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User\Downloads\"/>
    </mc:Choice>
  </mc:AlternateContent>
  <bookViews>
    <workbookView xWindow="0" yWindow="0" windowWidth="28800" windowHeight="12435" firstSheet="5" activeTab="12"/>
  </bookViews>
  <sheets>
    <sheet name="18,02,2019թ." sheetId="4" r:id="rId1"/>
    <sheet name="16.09.2019" sheetId="5" r:id="rId2"/>
    <sheet name="15.11.2019" sheetId="6" r:id="rId3"/>
    <sheet name="25.05.2020" sheetId="7" r:id="rId4"/>
    <sheet name="14.09.2020" sheetId="8" r:id="rId5"/>
    <sheet name="25.09.2020" sheetId="9" r:id="rId6"/>
    <sheet name="03.11.2020" sheetId="10" r:id="rId7"/>
    <sheet name="18.12.2020" sheetId="11" r:id="rId8"/>
    <sheet name="13․05․2021" sheetId="12" r:id="rId9"/>
    <sheet name="25.09.2021" sheetId="13" r:id="rId10"/>
    <sheet name="09.11.2021" sheetId="14" r:id="rId11"/>
    <sheet name="26․11․2021" sheetId="15" r:id="rId12"/>
    <sheet name="14․12․2021" sheetId="16" r:id="rId13"/>
  </sheet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177" i="16" l="1"/>
  <c r="F176" i="16"/>
  <c r="F173" i="16"/>
  <c r="F172" i="16"/>
  <c r="F164" i="16"/>
  <c r="F163" i="16"/>
  <c r="F160" i="16"/>
  <c r="F159" i="16"/>
  <c r="F158" i="16"/>
  <c r="F157" i="16"/>
  <c r="F156" i="16"/>
  <c r="F155" i="16"/>
  <c r="F154" i="16"/>
  <c r="F153" i="16"/>
  <c r="F152" i="16"/>
  <c r="F151" i="16"/>
  <c r="F150" i="16"/>
  <c r="F149" i="16"/>
  <c r="F147" i="16"/>
  <c r="F146" i="16"/>
  <c r="F145" i="16"/>
  <c r="F144" i="16"/>
  <c r="F143" i="16"/>
  <c r="F142" i="16"/>
  <c r="F141" i="16"/>
  <c r="F140" i="16"/>
  <c r="F137" i="16"/>
  <c r="F136" i="16"/>
  <c r="F135" i="16"/>
  <c r="F134" i="16"/>
  <c r="F133" i="16"/>
  <c r="F138" i="16" s="1"/>
  <c r="F129" i="16"/>
  <c r="F128" i="16"/>
  <c r="F127" i="16"/>
  <c r="F126" i="16"/>
  <c r="F125" i="16"/>
  <c r="F130" i="16"/>
  <c r="F120" i="16"/>
  <c r="F119" i="16"/>
  <c r="F118" i="16"/>
  <c r="F117" i="16"/>
  <c r="F116" i="16"/>
  <c r="F115" i="16"/>
  <c r="F114" i="16"/>
  <c r="F113" i="16"/>
  <c r="F112" i="16"/>
  <c r="F111" i="16"/>
  <c r="F110" i="16"/>
  <c r="F107" i="16"/>
  <c r="F106" i="16"/>
  <c r="F105" i="16"/>
  <c r="F104" i="16"/>
  <c r="F103" i="16"/>
  <c r="F102" i="16"/>
  <c r="F101" i="16"/>
  <c r="F100" i="16"/>
  <c r="F99" i="16"/>
  <c r="F98" i="16"/>
  <c r="F97" i="16"/>
  <c r="F96" i="16"/>
  <c r="F95" i="16"/>
  <c r="F94" i="16"/>
  <c r="F93" i="16"/>
  <c r="F92" i="16"/>
  <c r="F91" i="16"/>
  <c r="F90" i="16"/>
  <c r="F89" i="16"/>
  <c r="F88" i="16"/>
  <c r="F87" i="16"/>
  <c r="F86" i="16"/>
  <c r="F85" i="16"/>
  <c r="F84" i="16"/>
  <c r="F83" i="16"/>
  <c r="F82" i="16"/>
  <c r="F81" i="16"/>
  <c r="F80" i="16"/>
  <c r="F79" i="16"/>
  <c r="F78" i="16"/>
  <c r="F77" i="16"/>
  <c r="F76" i="16"/>
  <c r="F75" i="16"/>
  <c r="F74" i="16"/>
  <c r="F73" i="16"/>
  <c r="F72" i="16"/>
  <c r="F71" i="16"/>
  <c r="F70" i="16"/>
  <c r="F69" i="16"/>
  <c r="F68" i="16"/>
  <c r="F67" i="16"/>
  <c r="F66" i="16"/>
  <c r="F65" i="16"/>
  <c r="F64" i="16"/>
  <c r="F63" i="16"/>
  <c r="F62" i="16"/>
  <c r="F61" i="16"/>
  <c r="F60" i="16"/>
  <c r="F57" i="16"/>
  <c r="F56" i="16"/>
  <c r="F55" i="16"/>
  <c r="F54" i="16"/>
  <c r="F53" i="16"/>
  <c r="F52" i="16"/>
  <c r="F51" i="16"/>
  <c r="F50" i="16"/>
  <c r="F49" i="16"/>
  <c r="F48" i="16"/>
  <c r="F47" i="16"/>
  <c r="F46" i="16"/>
  <c r="F45" i="16"/>
  <c r="F44" i="16"/>
  <c r="F43" i="16"/>
  <c r="F42" i="16"/>
  <c r="F40" i="16"/>
  <c r="F39" i="16"/>
  <c r="F38" i="16"/>
  <c r="F37" i="16"/>
  <c r="F36" i="16"/>
  <c r="F35" i="16"/>
  <c r="F34" i="16"/>
  <c r="F33" i="16"/>
  <c r="F32" i="16"/>
  <c r="F31" i="16"/>
  <c r="F30" i="16"/>
  <c r="F29" i="16"/>
  <c r="F28" i="16"/>
  <c r="F27" i="16"/>
  <c r="F26" i="16"/>
  <c r="F25" i="16"/>
  <c r="F24" i="16"/>
  <c r="F23" i="16"/>
  <c r="F22" i="16"/>
  <c r="F21" i="16"/>
  <c r="F20" i="16"/>
  <c r="F19" i="16"/>
  <c r="F18" i="16"/>
  <c r="F17" i="16"/>
  <c r="F16" i="16"/>
  <c r="F15" i="16"/>
  <c r="F58" i="16" l="1"/>
  <c r="F108" i="16"/>
  <c r="F161" i="16"/>
  <c r="F169" i="16"/>
  <c r="F181" i="16"/>
  <c r="F177" i="15"/>
  <c r="F176" i="15"/>
  <c r="F173" i="15"/>
  <c r="F172" i="15"/>
  <c r="F164" i="15"/>
  <c r="F163" i="15"/>
  <c r="F160" i="15"/>
  <c r="F159" i="15"/>
  <c r="F158" i="15"/>
  <c r="F157" i="15"/>
  <c r="F156" i="15"/>
  <c r="F155" i="15"/>
  <c r="F154" i="15"/>
  <c r="F153" i="15"/>
  <c r="F152" i="15"/>
  <c r="F151" i="15"/>
  <c r="F150" i="15"/>
  <c r="F149" i="15"/>
  <c r="F148" i="15"/>
  <c r="F147" i="15"/>
  <c r="F146" i="15"/>
  <c r="F145" i="15"/>
  <c r="F144" i="15"/>
  <c r="F143" i="15"/>
  <c r="F142" i="15"/>
  <c r="F141" i="15"/>
  <c r="F140" i="15"/>
  <c r="F137" i="15"/>
  <c r="F136" i="15"/>
  <c r="F135" i="15"/>
  <c r="F134" i="15"/>
  <c r="F133" i="15"/>
  <c r="F129" i="15"/>
  <c r="F128" i="15"/>
  <c r="F127" i="15"/>
  <c r="F126" i="15"/>
  <c r="F125" i="15"/>
  <c r="F124" i="15"/>
  <c r="F120" i="15"/>
  <c r="F119" i="15"/>
  <c r="F118" i="15"/>
  <c r="F117" i="15"/>
  <c r="F116" i="15"/>
  <c r="F115" i="15"/>
  <c r="F114" i="15"/>
  <c r="F113" i="15"/>
  <c r="F112" i="15"/>
  <c r="F111" i="15"/>
  <c r="F110" i="15"/>
  <c r="F107" i="15"/>
  <c r="F106" i="15"/>
  <c r="F105" i="15"/>
  <c r="F104" i="15"/>
  <c r="F103" i="15"/>
  <c r="F102" i="15"/>
  <c r="F101" i="15"/>
  <c r="F100" i="15"/>
  <c r="F99" i="15"/>
  <c r="F98" i="15"/>
  <c r="F97" i="15"/>
  <c r="F96" i="15"/>
  <c r="F95" i="15"/>
  <c r="F94" i="15"/>
  <c r="F93" i="15"/>
  <c r="F92" i="15"/>
  <c r="F91" i="15"/>
  <c r="F90" i="15"/>
  <c r="F89" i="15"/>
  <c r="F88" i="15"/>
  <c r="F87" i="15"/>
  <c r="F86" i="15"/>
  <c r="F85" i="15"/>
  <c r="F84" i="15"/>
  <c r="F83" i="15"/>
  <c r="F82" i="15"/>
  <c r="F81" i="15"/>
  <c r="F80" i="15"/>
  <c r="F79" i="15"/>
  <c r="F78" i="15"/>
  <c r="F77" i="15"/>
  <c r="F76" i="15"/>
  <c r="F75" i="15"/>
  <c r="F74" i="15"/>
  <c r="F73" i="15"/>
  <c r="F72" i="15"/>
  <c r="F71" i="15"/>
  <c r="F70" i="15"/>
  <c r="F69" i="15"/>
  <c r="F68" i="15"/>
  <c r="F67" i="15"/>
  <c r="F66" i="15"/>
  <c r="F65" i="15"/>
  <c r="F64" i="15"/>
  <c r="F63" i="15"/>
  <c r="F62" i="15"/>
  <c r="F61" i="15"/>
  <c r="F60" i="15"/>
  <c r="F108" i="15" s="1"/>
  <c r="F57" i="15"/>
  <c r="F56" i="15"/>
  <c r="F55" i="15"/>
  <c r="F54" i="15"/>
  <c r="F53" i="15"/>
  <c r="F52" i="15"/>
  <c r="F51" i="15"/>
  <c r="F50" i="15"/>
  <c r="F49" i="15"/>
  <c r="F48" i="15"/>
  <c r="F47" i="15"/>
  <c r="F46" i="15"/>
  <c r="F45" i="15"/>
  <c r="F44" i="15"/>
  <c r="F43" i="15"/>
  <c r="F42" i="15"/>
  <c r="F40" i="15"/>
  <c r="F39" i="15"/>
  <c r="F38" i="15"/>
  <c r="F37" i="15"/>
  <c r="F36" i="15"/>
  <c r="F35" i="15"/>
  <c r="F34" i="15"/>
  <c r="F33" i="15"/>
  <c r="F32" i="15"/>
  <c r="F31" i="15"/>
  <c r="F30" i="15"/>
  <c r="F29" i="15"/>
  <c r="F28" i="15"/>
  <c r="F27" i="15"/>
  <c r="F26" i="15"/>
  <c r="F25" i="15"/>
  <c r="F24" i="15"/>
  <c r="F23" i="15"/>
  <c r="F22" i="15"/>
  <c r="F21" i="15"/>
  <c r="F20" i="15"/>
  <c r="F19" i="15"/>
  <c r="F18" i="15"/>
  <c r="F17" i="15"/>
  <c r="F16" i="15"/>
  <c r="F15" i="15"/>
  <c r="F58" i="15" s="1"/>
  <c r="F130" i="15" l="1"/>
  <c r="F138" i="15"/>
  <c r="F169" i="15"/>
  <c r="F181" i="15"/>
  <c r="F161" i="15"/>
  <c r="F141" i="14"/>
  <c r="F147" i="14"/>
  <c r="F146" i="14"/>
  <c r="F145" i="14"/>
  <c r="F144" i="14"/>
  <c r="F143" i="14"/>
  <c r="F142" i="14"/>
  <c r="F140" i="14"/>
  <c r="F55" i="14"/>
  <c r="F129" i="14"/>
  <c r="F107" i="14"/>
  <c r="F102" i="14"/>
  <c r="F101" i="14"/>
  <c r="F105" i="14" l="1"/>
  <c r="F157" i="14"/>
  <c r="F152" i="14"/>
  <c r="F155" i="14"/>
  <c r="F156" i="14"/>
  <c r="F154" i="14"/>
  <c r="F158" i="14"/>
  <c r="F151" i="14"/>
  <c r="F153" i="14"/>
  <c r="F150" i="14"/>
  <c r="F104" i="14"/>
  <c r="F100" i="14"/>
  <c r="F106" i="14"/>
  <c r="F103" i="14"/>
  <c r="F99" i="14"/>
  <c r="F98" i="14"/>
  <c r="F97" i="14"/>
  <c r="F96" i="14"/>
  <c r="F127" i="14"/>
  <c r="F126" i="14"/>
  <c r="F125" i="14"/>
  <c r="F160" i="14"/>
  <c r="F149" i="14"/>
  <c r="F159" i="14"/>
  <c r="F148" i="14"/>
  <c r="F135" i="14"/>
  <c r="F173" i="14"/>
  <c r="F128" i="14"/>
  <c r="F95" i="14"/>
  <c r="F94" i="14"/>
  <c r="F93" i="14"/>
  <c r="F92" i="14"/>
  <c r="F91" i="14"/>
  <c r="F90" i="14"/>
  <c r="F47" i="14"/>
  <c r="F177" i="14"/>
  <c r="F176" i="14"/>
  <c r="F172" i="14"/>
  <c r="F181" i="14" s="1"/>
  <c r="F164" i="14"/>
  <c r="F163" i="14"/>
  <c r="F137" i="14"/>
  <c r="F136" i="14"/>
  <c r="F134" i="14"/>
  <c r="F133" i="14"/>
  <c r="F124" i="14"/>
  <c r="F120" i="14"/>
  <c r="F119" i="14"/>
  <c r="F118" i="14"/>
  <c r="F117" i="14"/>
  <c r="F116" i="14"/>
  <c r="F115" i="14"/>
  <c r="F114" i="14"/>
  <c r="F113" i="14"/>
  <c r="F112" i="14"/>
  <c r="F111" i="14"/>
  <c r="F110" i="14"/>
  <c r="F89" i="14"/>
  <c r="F88" i="14"/>
  <c r="F87" i="14"/>
  <c r="F86" i="14"/>
  <c r="F85" i="14"/>
  <c r="F84" i="14"/>
  <c r="F83" i="14"/>
  <c r="F82" i="14"/>
  <c r="F81" i="14"/>
  <c r="F80" i="14"/>
  <c r="F79" i="14"/>
  <c r="F78" i="14"/>
  <c r="F77" i="14"/>
  <c r="F76" i="14"/>
  <c r="F75" i="14"/>
  <c r="F74" i="14"/>
  <c r="F73" i="14"/>
  <c r="F72" i="14"/>
  <c r="F71" i="14"/>
  <c r="F70" i="14"/>
  <c r="F69" i="14"/>
  <c r="F68" i="14"/>
  <c r="F67" i="14"/>
  <c r="F66" i="14"/>
  <c r="F65" i="14"/>
  <c r="F64" i="14"/>
  <c r="F63" i="14"/>
  <c r="F62" i="14"/>
  <c r="F61" i="14"/>
  <c r="F60" i="14"/>
  <c r="F57" i="14"/>
  <c r="F56" i="14"/>
  <c r="F54" i="14"/>
  <c r="F53" i="14"/>
  <c r="F52" i="14"/>
  <c r="F51" i="14"/>
  <c r="F50" i="14"/>
  <c r="F49" i="14"/>
  <c r="F48" i="14"/>
  <c r="F46" i="14"/>
  <c r="F45" i="14"/>
  <c r="F44" i="14"/>
  <c r="F43" i="14"/>
  <c r="F42" i="14"/>
  <c r="F40" i="14"/>
  <c r="F39" i="14"/>
  <c r="F38" i="14"/>
  <c r="F37" i="14"/>
  <c r="F36" i="14"/>
  <c r="F35" i="14"/>
  <c r="F34" i="14"/>
  <c r="F33" i="14"/>
  <c r="F32" i="14"/>
  <c r="F31" i="14"/>
  <c r="F30" i="14"/>
  <c r="F29" i="14"/>
  <c r="F28" i="14"/>
  <c r="F27" i="14"/>
  <c r="F26" i="14"/>
  <c r="F25" i="14"/>
  <c r="F24" i="14"/>
  <c r="F23" i="14"/>
  <c r="F22" i="14"/>
  <c r="F21" i="14"/>
  <c r="F20" i="14"/>
  <c r="F19" i="14"/>
  <c r="F18" i="14"/>
  <c r="F17" i="14"/>
  <c r="F16" i="14"/>
  <c r="F15" i="14"/>
  <c r="F161" i="14" l="1"/>
  <c r="F108" i="14"/>
  <c r="F130" i="14"/>
  <c r="F169" i="14"/>
  <c r="F58" i="14"/>
  <c r="F138" i="14"/>
  <c r="F154" i="13"/>
  <c r="F153" i="13"/>
  <c r="F149" i="13"/>
  <c r="F142" i="13"/>
  <c r="F141" i="13"/>
  <c r="F138" i="13"/>
  <c r="F137" i="13"/>
  <c r="F136" i="13"/>
  <c r="F135" i="13"/>
  <c r="F134" i="13"/>
  <c r="F131" i="13"/>
  <c r="F130" i="13"/>
  <c r="F129" i="13"/>
  <c r="F128" i="13"/>
  <c r="F125" i="13"/>
  <c r="F124" i="13"/>
  <c r="F123" i="13"/>
  <c r="F122" i="13"/>
  <c r="F119" i="13"/>
  <c r="F118" i="13"/>
  <c r="F117" i="13"/>
  <c r="F116" i="13"/>
  <c r="F115" i="13"/>
  <c r="F114" i="13"/>
  <c r="F113" i="13"/>
  <c r="F112" i="13"/>
  <c r="F111" i="13"/>
  <c r="F110" i="13"/>
  <c r="F120" i="13" s="1"/>
  <c r="F109" i="13"/>
  <c r="F106" i="13"/>
  <c r="F105" i="13"/>
  <c r="F104" i="13"/>
  <c r="F103" i="13"/>
  <c r="F102" i="13"/>
  <c r="F101" i="13"/>
  <c r="F100" i="13"/>
  <c r="F99" i="13"/>
  <c r="F98" i="13"/>
  <c r="F97" i="13"/>
  <c r="F96" i="13"/>
  <c r="F95" i="13"/>
  <c r="F94" i="13"/>
  <c r="F93" i="13"/>
  <c r="F92" i="13"/>
  <c r="F91" i="13"/>
  <c r="F90" i="13"/>
  <c r="F89" i="13"/>
  <c r="F88" i="13"/>
  <c r="F87" i="13"/>
  <c r="F86" i="13"/>
  <c r="F85" i="13"/>
  <c r="F84" i="13"/>
  <c r="F83" i="13"/>
  <c r="F82" i="13"/>
  <c r="F81" i="13"/>
  <c r="F80" i="13"/>
  <c r="F79" i="13"/>
  <c r="F78" i="13"/>
  <c r="F77" i="13"/>
  <c r="F76" i="13"/>
  <c r="F75" i="13"/>
  <c r="F74" i="13"/>
  <c r="F73" i="13"/>
  <c r="F72" i="13"/>
  <c r="F71" i="13"/>
  <c r="F70" i="13"/>
  <c r="F69" i="13"/>
  <c r="F68" i="13"/>
  <c r="F67" i="13"/>
  <c r="F66" i="13"/>
  <c r="F65" i="13"/>
  <c r="F64" i="13"/>
  <c r="F63" i="13"/>
  <c r="F60" i="13"/>
  <c r="F59" i="13"/>
  <c r="F58" i="13"/>
  <c r="F57" i="13"/>
  <c r="F56" i="13"/>
  <c r="F55" i="13"/>
  <c r="F54" i="13"/>
  <c r="F53" i="13"/>
  <c r="F52" i="13"/>
  <c r="F51" i="13"/>
  <c r="F50" i="13"/>
  <c r="F49" i="13"/>
  <c r="F48" i="13"/>
  <c r="F47" i="13"/>
  <c r="F46" i="13"/>
  <c r="F45" i="13"/>
  <c r="F44" i="13"/>
  <c r="F43" i="13"/>
  <c r="F41" i="13"/>
  <c r="F40" i="13"/>
  <c r="F39" i="13"/>
  <c r="F38" i="13"/>
  <c r="F37" i="13"/>
  <c r="F36" i="13"/>
  <c r="F35" i="13"/>
  <c r="F34" i="13"/>
  <c r="F33" i="13"/>
  <c r="F32" i="13"/>
  <c r="F31" i="13"/>
  <c r="F30" i="13"/>
  <c r="F29" i="13"/>
  <c r="F28" i="13"/>
  <c r="F27" i="13"/>
  <c r="F26" i="13"/>
  <c r="F25" i="13"/>
  <c r="F24" i="13"/>
  <c r="F23" i="13"/>
  <c r="F22" i="13"/>
  <c r="F21" i="13"/>
  <c r="F20" i="13"/>
  <c r="F19" i="13"/>
  <c r="F18" i="13"/>
  <c r="F17" i="13"/>
  <c r="F16" i="13"/>
  <c r="F15" i="13"/>
  <c r="F127" i="12"/>
  <c r="F145" i="12"/>
  <c r="F122" i="12"/>
  <c r="F140" i="12"/>
  <c r="F144" i="12"/>
  <c r="F65" i="12"/>
  <c r="F157" i="12"/>
  <c r="F156" i="12"/>
  <c r="F152" i="12"/>
  <c r="F141" i="12"/>
  <c r="F139" i="12"/>
  <c r="F138" i="12"/>
  <c r="F137" i="12"/>
  <c r="F134" i="12"/>
  <c r="F133" i="12"/>
  <c r="F132" i="12"/>
  <c r="F131" i="12"/>
  <c r="F128" i="12"/>
  <c r="F126" i="12"/>
  <c r="F125" i="12"/>
  <c r="F121" i="12"/>
  <c r="F120" i="12"/>
  <c r="F119" i="12"/>
  <c r="F118" i="12"/>
  <c r="F117" i="12"/>
  <c r="F116" i="12"/>
  <c r="F115" i="12"/>
  <c r="F114" i="12"/>
  <c r="F113" i="12"/>
  <c r="F112" i="12"/>
  <c r="F109" i="12"/>
  <c r="F108" i="12"/>
  <c r="F107" i="12"/>
  <c r="F106" i="12"/>
  <c r="F105" i="12"/>
  <c r="F104" i="12"/>
  <c r="F103" i="12"/>
  <c r="F102" i="12"/>
  <c r="F101" i="12"/>
  <c r="F100" i="12"/>
  <c r="F99" i="12"/>
  <c r="F98" i="12"/>
  <c r="F97" i="12"/>
  <c r="F96" i="12"/>
  <c r="F95" i="12"/>
  <c r="F94" i="12"/>
  <c r="F93" i="12"/>
  <c r="F92" i="12"/>
  <c r="F91" i="12"/>
  <c r="F90" i="12"/>
  <c r="F89" i="12"/>
  <c r="F88" i="12"/>
  <c r="F87" i="12"/>
  <c r="F86" i="12"/>
  <c r="F85" i="12"/>
  <c r="F84" i="12"/>
  <c r="F83" i="12"/>
  <c r="F82" i="12"/>
  <c r="F81" i="12"/>
  <c r="F80" i="12"/>
  <c r="F79" i="12"/>
  <c r="F78" i="12"/>
  <c r="F77" i="12"/>
  <c r="F76" i="12"/>
  <c r="F75" i="12"/>
  <c r="F74" i="12"/>
  <c r="F73" i="12"/>
  <c r="F72" i="12"/>
  <c r="F71" i="12"/>
  <c r="F70" i="12"/>
  <c r="F69" i="12"/>
  <c r="F68" i="12"/>
  <c r="F67" i="12"/>
  <c r="F66" i="12"/>
  <c r="F64" i="12"/>
  <c r="F63" i="12"/>
  <c r="F60" i="12"/>
  <c r="F59" i="12"/>
  <c r="F58" i="12"/>
  <c r="F57" i="12"/>
  <c r="F56" i="12"/>
  <c r="F55" i="12"/>
  <c r="F54" i="12"/>
  <c r="F53" i="12"/>
  <c r="F52" i="12"/>
  <c r="F51" i="12"/>
  <c r="F50" i="12"/>
  <c r="F49" i="12"/>
  <c r="F48" i="12"/>
  <c r="F47" i="12"/>
  <c r="F46" i="12"/>
  <c r="F45" i="12"/>
  <c r="F44" i="12"/>
  <c r="F43" i="12"/>
  <c r="F41" i="12"/>
  <c r="F40" i="12"/>
  <c r="F39" i="12"/>
  <c r="F38" i="12"/>
  <c r="F37" i="12"/>
  <c r="F36" i="12"/>
  <c r="F35" i="12"/>
  <c r="F34" i="12"/>
  <c r="F33" i="12"/>
  <c r="F32" i="12"/>
  <c r="F31" i="12"/>
  <c r="F30" i="12"/>
  <c r="F29" i="12"/>
  <c r="F28" i="12"/>
  <c r="F27" i="12"/>
  <c r="F26" i="12"/>
  <c r="F25" i="12"/>
  <c r="F24" i="12"/>
  <c r="F23" i="12"/>
  <c r="F22" i="12"/>
  <c r="F21" i="12"/>
  <c r="F20" i="12"/>
  <c r="F19" i="12"/>
  <c r="F18" i="12"/>
  <c r="F17" i="12"/>
  <c r="F16" i="12"/>
  <c r="F15" i="12"/>
  <c r="G151" i="11"/>
  <c r="G152" i="11"/>
  <c r="G170" i="11"/>
  <c r="G171" i="11"/>
  <c r="G61" i="11"/>
  <c r="G145" i="11"/>
  <c r="G146" i="11"/>
  <c r="G147" i="11"/>
  <c r="G148" i="11"/>
  <c r="G149" i="11"/>
  <c r="G150" i="11"/>
  <c r="G144" i="11"/>
  <c r="G143" i="11"/>
  <c r="G182" i="11"/>
  <c r="G181" i="11"/>
  <c r="G177" i="11"/>
  <c r="G174" i="11"/>
  <c r="G173" i="11"/>
  <c r="G172" i="11"/>
  <c r="G169" i="11"/>
  <c r="G168" i="11"/>
  <c r="G167" i="11"/>
  <c r="G164" i="11"/>
  <c r="G163" i="11"/>
  <c r="G162" i="11"/>
  <c r="G161" i="11"/>
  <c r="G160" i="11"/>
  <c r="G159" i="11"/>
  <c r="G158" i="11"/>
  <c r="G157" i="11"/>
  <c r="G156" i="11"/>
  <c r="G155" i="11"/>
  <c r="G142" i="11"/>
  <c r="G141" i="11"/>
  <c r="G138" i="11"/>
  <c r="G137" i="11"/>
  <c r="G136" i="11"/>
  <c r="G135" i="11"/>
  <c r="G134" i="11"/>
  <c r="G133" i="11"/>
  <c r="G132" i="11"/>
  <c r="G131" i="11"/>
  <c r="G130" i="11"/>
  <c r="G129" i="11"/>
  <c r="G128" i="11"/>
  <c r="G127" i="11"/>
  <c r="G126" i="11"/>
  <c r="G123" i="11"/>
  <c r="G122" i="11"/>
  <c r="G121" i="11"/>
  <c r="G120" i="11"/>
  <c r="G119" i="11"/>
  <c r="G118" i="11"/>
  <c r="G117" i="11"/>
  <c r="G116" i="11"/>
  <c r="G115" i="11"/>
  <c r="G114" i="11"/>
  <c r="G113" i="11"/>
  <c r="G112" i="11"/>
  <c r="G111" i="11"/>
  <c r="G110" i="11"/>
  <c r="G109" i="11"/>
  <c r="G108" i="11"/>
  <c r="G107" i="11"/>
  <c r="G106" i="11"/>
  <c r="G105" i="11"/>
  <c r="G104" i="11"/>
  <c r="G103" i="11"/>
  <c r="G102" i="11"/>
  <c r="G101" i="11"/>
  <c r="G100" i="11"/>
  <c r="G99" i="11"/>
  <c r="G98" i="11"/>
  <c r="G97" i="11"/>
  <c r="G96" i="11"/>
  <c r="G95" i="11"/>
  <c r="G94" i="11"/>
  <c r="G93" i="11"/>
  <c r="G92" i="11"/>
  <c r="G91" i="11"/>
  <c r="G90" i="11"/>
  <c r="G89" i="11"/>
  <c r="G88" i="11"/>
  <c r="G87" i="11"/>
  <c r="G86" i="11"/>
  <c r="G85" i="11"/>
  <c r="G84" i="11"/>
  <c r="G83" i="11"/>
  <c r="G82" i="11"/>
  <c r="G81" i="11"/>
  <c r="G80" i="11"/>
  <c r="G79" i="11"/>
  <c r="G78" i="11"/>
  <c r="G77" i="11"/>
  <c r="G76" i="11"/>
  <c r="G75" i="11"/>
  <c r="G74" i="11"/>
  <c r="G73" i="11"/>
  <c r="G72" i="11"/>
  <c r="G71" i="11"/>
  <c r="G70" i="11"/>
  <c r="G69" i="11"/>
  <c r="G68" i="11"/>
  <c r="G67" i="11"/>
  <c r="G66" i="11"/>
  <c r="G65" i="11"/>
  <c r="G62" i="11"/>
  <c r="G60" i="11"/>
  <c r="G59" i="11"/>
  <c r="G58" i="11"/>
  <c r="G57" i="11"/>
  <c r="G56" i="11"/>
  <c r="G55" i="11"/>
  <c r="G54" i="11"/>
  <c r="G53" i="11"/>
  <c r="G52" i="11"/>
  <c r="G51" i="11"/>
  <c r="G50" i="11"/>
  <c r="G49" i="11"/>
  <c r="G48" i="11"/>
  <c r="G47" i="11"/>
  <c r="G46" i="11"/>
  <c r="G45" i="11"/>
  <c r="G44" i="11"/>
  <c r="G43" i="11"/>
  <c r="G42" i="11"/>
  <c r="G41" i="11"/>
  <c r="G40" i="11"/>
  <c r="G39" i="11"/>
  <c r="G38" i="11"/>
  <c r="G37" i="11"/>
  <c r="G36" i="11"/>
  <c r="G35" i="11"/>
  <c r="G34" i="11"/>
  <c r="G33" i="11"/>
  <c r="G32" i="11"/>
  <c r="G31" i="11"/>
  <c r="G30" i="11"/>
  <c r="G29" i="11"/>
  <c r="G28" i="11"/>
  <c r="G27" i="11"/>
  <c r="G26" i="11"/>
  <c r="G25" i="11"/>
  <c r="G24" i="11"/>
  <c r="G23" i="11"/>
  <c r="G22" i="11"/>
  <c r="G21" i="11"/>
  <c r="G20" i="11"/>
  <c r="G19" i="11"/>
  <c r="G18" i="11"/>
  <c r="G17" i="11"/>
  <c r="G16" i="11"/>
  <c r="G15" i="11"/>
  <c r="G140" i="10"/>
  <c r="G144" i="10"/>
  <c r="G135" i="10"/>
  <c r="G134" i="10"/>
  <c r="G132" i="10"/>
  <c r="G131" i="10"/>
  <c r="G125" i="10"/>
  <c r="G178" i="10"/>
  <c r="G177" i="10"/>
  <c r="G173" i="10"/>
  <c r="G170" i="10"/>
  <c r="G169" i="10"/>
  <c r="G168" i="10"/>
  <c r="G165" i="10"/>
  <c r="G164" i="10"/>
  <c r="G163" i="10"/>
  <c r="G160" i="10"/>
  <c r="G159" i="10"/>
  <c r="G158" i="10"/>
  <c r="G157" i="10"/>
  <c r="G156" i="10"/>
  <c r="G155" i="10"/>
  <c r="G154" i="10"/>
  <c r="G153" i="10"/>
  <c r="G152" i="10"/>
  <c r="G151" i="10"/>
  <c r="G147" i="10"/>
  <c r="G141" i="10"/>
  <c r="G137" i="10"/>
  <c r="G136" i="10"/>
  <c r="G133" i="10"/>
  <c r="G130" i="10"/>
  <c r="G129" i="10"/>
  <c r="G128" i="10"/>
  <c r="G127" i="10"/>
  <c r="G126" i="10"/>
  <c r="G122" i="10"/>
  <c r="G121" i="10"/>
  <c r="G120" i="10"/>
  <c r="G119" i="10"/>
  <c r="G118" i="10"/>
  <c r="G117" i="10"/>
  <c r="G116" i="10"/>
  <c r="G115" i="10"/>
  <c r="G114" i="10"/>
  <c r="G113" i="10"/>
  <c r="G112" i="10"/>
  <c r="G111" i="10"/>
  <c r="G110" i="10"/>
  <c r="G109" i="10"/>
  <c r="G108" i="10"/>
  <c r="G107" i="10"/>
  <c r="G106" i="10"/>
  <c r="G105" i="10"/>
  <c r="G104" i="10"/>
  <c r="G103" i="10"/>
  <c r="G102" i="10"/>
  <c r="G101" i="10"/>
  <c r="G100" i="10"/>
  <c r="G99" i="10"/>
  <c r="G98" i="10"/>
  <c r="G97" i="10"/>
  <c r="G96" i="10"/>
  <c r="G95" i="10"/>
  <c r="G94" i="10"/>
  <c r="G93" i="10"/>
  <c r="G92" i="10"/>
  <c r="G91" i="10"/>
  <c r="G90" i="10"/>
  <c r="G89" i="10"/>
  <c r="G88" i="10"/>
  <c r="G87" i="10"/>
  <c r="G86" i="10"/>
  <c r="G85" i="10"/>
  <c r="G84" i="10"/>
  <c r="G83" i="10"/>
  <c r="G82" i="10"/>
  <c r="G81" i="10"/>
  <c r="G80" i="10"/>
  <c r="G79" i="10"/>
  <c r="G78" i="10"/>
  <c r="G77" i="10"/>
  <c r="G76" i="10"/>
  <c r="G75" i="10"/>
  <c r="G74" i="10"/>
  <c r="G73" i="10"/>
  <c r="G72" i="10"/>
  <c r="G71" i="10"/>
  <c r="G70" i="10"/>
  <c r="G69" i="10"/>
  <c r="G68" i="10"/>
  <c r="G67" i="10"/>
  <c r="G66" i="10"/>
  <c r="G65" i="10"/>
  <c r="G64" i="10"/>
  <c r="G61" i="10"/>
  <c r="G60" i="10"/>
  <c r="G59" i="10"/>
  <c r="G58" i="10"/>
  <c r="G57" i="10"/>
  <c r="G56" i="10"/>
  <c r="G55" i="10"/>
  <c r="G54" i="10"/>
  <c r="G53" i="10"/>
  <c r="G52" i="10"/>
  <c r="G51" i="10"/>
  <c r="G50" i="10"/>
  <c r="G49" i="10"/>
  <c r="G48" i="10"/>
  <c r="G47" i="10"/>
  <c r="G46" i="10"/>
  <c r="G45" i="10"/>
  <c r="G44" i="10"/>
  <c r="G43" i="10"/>
  <c r="G42" i="10"/>
  <c r="G41" i="10"/>
  <c r="G40" i="10"/>
  <c r="G39" i="10"/>
  <c r="G38" i="10"/>
  <c r="G37" i="10"/>
  <c r="G36" i="10"/>
  <c r="G35" i="10"/>
  <c r="G34" i="10"/>
  <c r="G33" i="10"/>
  <c r="G32" i="10"/>
  <c r="G31" i="10"/>
  <c r="G30" i="10"/>
  <c r="G29" i="10"/>
  <c r="G28" i="10"/>
  <c r="G27" i="10"/>
  <c r="G26" i="10"/>
  <c r="G25" i="10"/>
  <c r="G24" i="10"/>
  <c r="G23" i="10"/>
  <c r="G22" i="10"/>
  <c r="G21" i="10"/>
  <c r="G20" i="10"/>
  <c r="G19" i="10"/>
  <c r="G18" i="10"/>
  <c r="G17" i="10"/>
  <c r="G16" i="10"/>
  <c r="G15" i="10"/>
  <c r="G121" i="9"/>
  <c r="G166" i="9"/>
  <c r="G165" i="9"/>
  <c r="G161" i="9"/>
  <c r="G158" i="9"/>
  <c r="G157" i="9"/>
  <c r="G156" i="9"/>
  <c r="G155" i="9"/>
  <c r="G154" i="9"/>
  <c r="G153" i="9"/>
  <c r="G150" i="9"/>
  <c r="G149" i="9"/>
  <c r="G148" i="9"/>
  <c r="G147" i="9"/>
  <c r="G146" i="9"/>
  <c r="G145" i="9"/>
  <c r="G144" i="9"/>
  <c r="G143" i="9"/>
  <c r="G142" i="9"/>
  <c r="G141" i="9"/>
  <c r="G138" i="9"/>
  <c r="G137" i="9"/>
  <c r="G136" i="9"/>
  <c r="G135" i="9"/>
  <c r="G132" i="9"/>
  <c r="G131" i="9"/>
  <c r="G130" i="9"/>
  <c r="G129" i="9"/>
  <c r="G128" i="9"/>
  <c r="G127" i="9"/>
  <c r="G126" i="9"/>
  <c r="G125" i="9"/>
  <c r="G122" i="9"/>
  <c r="G120" i="9"/>
  <c r="G119" i="9"/>
  <c r="G118" i="9"/>
  <c r="G117" i="9"/>
  <c r="G116" i="9"/>
  <c r="G115" i="9"/>
  <c r="G114" i="9"/>
  <c r="G113" i="9"/>
  <c r="G112" i="9"/>
  <c r="G111" i="9"/>
  <c r="G110" i="9"/>
  <c r="G109" i="9"/>
  <c r="G108" i="9"/>
  <c r="G107" i="9"/>
  <c r="G106" i="9"/>
  <c r="G105" i="9"/>
  <c r="G104" i="9"/>
  <c r="G103" i="9"/>
  <c r="G102" i="9"/>
  <c r="G101" i="9"/>
  <c r="G100" i="9"/>
  <c r="G99" i="9"/>
  <c r="G98" i="9"/>
  <c r="G97" i="9"/>
  <c r="G96" i="9"/>
  <c r="G95" i="9"/>
  <c r="G94" i="9"/>
  <c r="G93" i="9"/>
  <c r="G92" i="9"/>
  <c r="G91" i="9"/>
  <c r="G90" i="9"/>
  <c r="G89" i="9"/>
  <c r="G88" i="9"/>
  <c r="G87" i="9"/>
  <c r="G86" i="9"/>
  <c r="G85" i="9"/>
  <c r="G84" i="9"/>
  <c r="G83" i="9"/>
  <c r="G82" i="9"/>
  <c r="G81" i="9"/>
  <c r="G80" i="9"/>
  <c r="G79" i="9"/>
  <c r="G78" i="9"/>
  <c r="G77" i="9"/>
  <c r="G76" i="9"/>
  <c r="G75" i="9"/>
  <c r="G74" i="9"/>
  <c r="G73" i="9"/>
  <c r="G72" i="9"/>
  <c r="G71" i="9"/>
  <c r="G70" i="9"/>
  <c r="G69" i="9"/>
  <c r="G68" i="9"/>
  <c r="G67" i="9"/>
  <c r="G66" i="9"/>
  <c r="G65" i="9"/>
  <c r="G64" i="9"/>
  <c r="G61" i="9"/>
  <c r="G60" i="9"/>
  <c r="G59" i="9"/>
  <c r="G58" i="9"/>
  <c r="G57" i="9"/>
  <c r="G56" i="9"/>
  <c r="G55" i="9"/>
  <c r="G54" i="9"/>
  <c r="G53" i="9"/>
  <c r="G52" i="9"/>
  <c r="G51" i="9"/>
  <c r="G50" i="9"/>
  <c r="G49" i="9"/>
  <c r="G48" i="9"/>
  <c r="G47" i="9"/>
  <c r="G46" i="9"/>
  <c r="G45" i="9"/>
  <c r="G44" i="9"/>
  <c r="G43" i="9"/>
  <c r="G42" i="9"/>
  <c r="G41" i="9"/>
  <c r="G40" i="9"/>
  <c r="G39" i="9"/>
  <c r="G38" i="9"/>
  <c r="G37" i="9"/>
  <c r="G36" i="9"/>
  <c r="G35" i="9"/>
  <c r="G34" i="9"/>
  <c r="G33" i="9"/>
  <c r="G32" i="9"/>
  <c r="G31" i="9"/>
  <c r="G30" i="9"/>
  <c r="G29" i="9"/>
  <c r="G28" i="9"/>
  <c r="G27" i="9"/>
  <c r="G26" i="9"/>
  <c r="G25" i="9"/>
  <c r="G24" i="9"/>
  <c r="G23" i="9"/>
  <c r="G22" i="9"/>
  <c r="G21" i="9"/>
  <c r="G20" i="9"/>
  <c r="G19" i="9"/>
  <c r="G18" i="9"/>
  <c r="G17" i="9"/>
  <c r="G16" i="9"/>
  <c r="G15" i="9"/>
  <c r="G115" i="8"/>
  <c r="G130" i="8"/>
  <c r="G118" i="8"/>
  <c r="G117" i="8"/>
  <c r="G116" i="8"/>
  <c r="G114" i="8"/>
  <c r="G113" i="8"/>
  <c r="G112" i="8"/>
  <c r="G111" i="8"/>
  <c r="G110" i="8"/>
  <c r="G129" i="8"/>
  <c r="G126" i="8"/>
  <c r="G125" i="8"/>
  <c r="G124" i="8"/>
  <c r="G88" i="8"/>
  <c r="G131" i="8"/>
  <c r="G121" i="8"/>
  <c r="G87" i="8"/>
  <c r="G86" i="8"/>
  <c r="G165" i="8"/>
  <c r="G164" i="8"/>
  <c r="G160" i="8"/>
  <c r="G157" i="8"/>
  <c r="G156" i="8"/>
  <c r="G155" i="8"/>
  <c r="G154" i="8"/>
  <c r="G153" i="8"/>
  <c r="G152" i="8"/>
  <c r="G149" i="8"/>
  <c r="G148" i="8"/>
  <c r="G147" i="8"/>
  <c r="G146" i="8"/>
  <c r="G145" i="8"/>
  <c r="G144" i="8"/>
  <c r="G143" i="8"/>
  <c r="G142" i="8"/>
  <c r="G141" i="8"/>
  <c r="G140" i="8"/>
  <c r="G137" i="8"/>
  <c r="G136" i="8"/>
  <c r="G135" i="8"/>
  <c r="G134" i="8"/>
  <c r="G128" i="8"/>
  <c r="G127" i="8"/>
  <c r="G120" i="8"/>
  <c r="G119" i="8"/>
  <c r="G109" i="8"/>
  <c r="G108" i="8"/>
  <c r="G107" i="8"/>
  <c r="G106" i="8"/>
  <c r="G105" i="8"/>
  <c r="G104" i="8"/>
  <c r="G103" i="8"/>
  <c r="G102" i="8"/>
  <c r="G101" i="8"/>
  <c r="G100" i="8"/>
  <c r="G99" i="8"/>
  <c r="G98" i="8"/>
  <c r="G97" i="8"/>
  <c r="G96" i="8"/>
  <c r="G95" i="8"/>
  <c r="G94" i="8"/>
  <c r="G93" i="8"/>
  <c r="G92" i="8"/>
  <c r="G91" i="8"/>
  <c r="G90" i="8"/>
  <c r="G89" i="8"/>
  <c r="G85" i="8"/>
  <c r="G84" i="8"/>
  <c r="G83" i="8"/>
  <c r="G82" i="8"/>
  <c r="G81" i="8"/>
  <c r="G80" i="8"/>
  <c r="G79" i="8"/>
  <c r="G78" i="8"/>
  <c r="G77" i="8"/>
  <c r="G76" i="8"/>
  <c r="G75" i="8"/>
  <c r="G74" i="8"/>
  <c r="G73" i="8"/>
  <c r="G72" i="8"/>
  <c r="G71" i="8"/>
  <c r="G70" i="8"/>
  <c r="G69" i="8"/>
  <c r="G68" i="8"/>
  <c r="G67" i="8"/>
  <c r="G66" i="8"/>
  <c r="G65" i="8"/>
  <c r="G64" i="8"/>
  <c r="G61" i="8"/>
  <c r="G60" i="8"/>
  <c r="G59" i="8"/>
  <c r="G58" i="8"/>
  <c r="G57" i="8"/>
  <c r="G56" i="8"/>
  <c r="G55" i="8"/>
  <c r="G54" i="8"/>
  <c r="G53" i="8"/>
  <c r="G52" i="8"/>
  <c r="G51" i="8"/>
  <c r="G50" i="8"/>
  <c r="G49" i="8"/>
  <c r="G48" i="8"/>
  <c r="G47" i="8"/>
  <c r="G46" i="8"/>
  <c r="G45" i="8"/>
  <c r="G44" i="8"/>
  <c r="G43" i="8"/>
  <c r="G42" i="8"/>
  <c r="G41" i="8"/>
  <c r="G40" i="8"/>
  <c r="G39" i="8"/>
  <c r="G38" i="8"/>
  <c r="G37" i="8"/>
  <c r="G36" i="8"/>
  <c r="G35" i="8"/>
  <c r="G34" i="8"/>
  <c r="G33" i="8"/>
  <c r="G32" i="8"/>
  <c r="G31" i="8"/>
  <c r="G30" i="8"/>
  <c r="G29" i="8"/>
  <c r="G28" i="8"/>
  <c r="G27" i="8"/>
  <c r="G26" i="8"/>
  <c r="G25" i="8"/>
  <c r="G24" i="8"/>
  <c r="G23" i="8"/>
  <c r="G22" i="8"/>
  <c r="G21" i="8"/>
  <c r="G20" i="8"/>
  <c r="G19" i="8"/>
  <c r="G18" i="8"/>
  <c r="G17" i="8"/>
  <c r="G16" i="8"/>
  <c r="G15" i="8"/>
  <c r="G113" i="7"/>
  <c r="G112" i="7"/>
  <c r="G139" i="7"/>
  <c r="G129" i="7"/>
  <c r="G128" i="7"/>
  <c r="G127" i="7"/>
  <c r="G126" i="7"/>
  <c r="G124" i="7"/>
  <c r="G123" i="7"/>
  <c r="G122" i="7"/>
  <c r="G137" i="7"/>
  <c r="G136" i="7"/>
  <c r="G147" i="7"/>
  <c r="G146" i="7"/>
  <c r="G142" i="7"/>
  <c r="G138" i="7"/>
  <c r="G135" i="7"/>
  <c r="G134" i="7"/>
  <c r="G131" i="7"/>
  <c r="G130" i="7"/>
  <c r="G125" i="7"/>
  <c r="G119" i="7"/>
  <c r="G118" i="7"/>
  <c r="G117" i="7"/>
  <c r="G116" i="7"/>
  <c r="G108" i="7"/>
  <c r="G107" i="7"/>
  <c r="G106" i="7"/>
  <c r="G105" i="7"/>
  <c r="G104" i="7"/>
  <c r="G103" i="7"/>
  <c r="G102" i="7"/>
  <c r="G101" i="7"/>
  <c r="G100" i="7"/>
  <c r="G99" i="7"/>
  <c r="G98" i="7"/>
  <c r="G97" i="7"/>
  <c r="G96" i="7"/>
  <c r="G95" i="7"/>
  <c r="G94" i="7"/>
  <c r="G93" i="7"/>
  <c r="G92" i="7"/>
  <c r="G91" i="7"/>
  <c r="G90" i="7"/>
  <c r="G89" i="7"/>
  <c r="G88" i="7"/>
  <c r="G87" i="7"/>
  <c r="G86" i="7"/>
  <c r="G85" i="7"/>
  <c r="G84" i="7"/>
  <c r="G83" i="7"/>
  <c r="G82" i="7"/>
  <c r="G81" i="7"/>
  <c r="G80" i="7"/>
  <c r="G79" i="7"/>
  <c r="G78" i="7"/>
  <c r="G77" i="7"/>
  <c r="G76" i="7"/>
  <c r="G75" i="7"/>
  <c r="G74" i="7"/>
  <c r="G73" i="7"/>
  <c r="G72" i="7"/>
  <c r="G71" i="7"/>
  <c r="G70" i="7"/>
  <c r="G69" i="7"/>
  <c r="G68" i="7"/>
  <c r="G67" i="7"/>
  <c r="G66" i="7"/>
  <c r="G65" i="7"/>
  <c r="G64" i="7"/>
  <c r="G61" i="7"/>
  <c r="G60" i="7"/>
  <c r="G59" i="7"/>
  <c r="G58" i="7"/>
  <c r="G57" i="7"/>
  <c r="G56" i="7"/>
  <c r="G55" i="7"/>
  <c r="G54" i="7"/>
  <c r="G53" i="7"/>
  <c r="G52" i="7"/>
  <c r="G51" i="7"/>
  <c r="G50" i="7"/>
  <c r="G49" i="7"/>
  <c r="G48" i="7"/>
  <c r="G47" i="7"/>
  <c r="G46" i="7"/>
  <c r="G45" i="7"/>
  <c r="G44" i="7"/>
  <c r="G43" i="7"/>
  <c r="G42" i="7"/>
  <c r="G41" i="7"/>
  <c r="G40" i="7"/>
  <c r="G39" i="7"/>
  <c r="G38" i="7"/>
  <c r="G37" i="7"/>
  <c r="G36" i="7"/>
  <c r="G35" i="7"/>
  <c r="G34" i="7"/>
  <c r="G33" i="7"/>
  <c r="G32" i="7"/>
  <c r="G31" i="7"/>
  <c r="G30" i="7"/>
  <c r="G29" i="7"/>
  <c r="G28" i="7"/>
  <c r="G27" i="7"/>
  <c r="G26" i="7"/>
  <c r="G25" i="7"/>
  <c r="G24" i="7"/>
  <c r="G23" i="7"/>
  <c r="G22" i="7"/>
  <c r="G21" i="7"/>
  <c r="G20" i="7"/>
  <c r="G19" i="7"/>
  <c r="G18" i="7"/>
  <c r="G17" i="7"/>
  <c r="G16" i="7"/>
  <c r="G15" i="7"/>
  <c r="G67" i="6"/>
  <c r="G66" i="6"/>
  <c r="G65" i="6"/>
  <c r="G171" i="6"/>
  <c r="G170" i="6"/>
  <c r="G169" i="6"/>
  <c r="G167" i="6"/>
  <c r="G166" i="6"/>
  <c r="G174" i="6" s="1"/>
  <c r="G163" i="6"/>
  <c r="G162" i="6"/>
  <c r="G161" i="6"/>
  <c r="G160" i="6"/>
  <c r="G159" i="6"/>
  <c r="G156" i="6"/>
  <c r="G155" i="6"/>
  <c r="G154" i="6"/>
  <c r="G157" i="6" s="1"/>
  <c r="G151" i="6"/>
  <c r="G150" i="6"/>
  <c r="G149" i="6"/>
  <c r="G148" i="6"/>
  <c r="G152" i="6" s="1"/>
  <c r="G145" i="6"/>
  <c r="G144" i="6"/>
  <c r="G143" i="6"/>
  <c r="G139" i="6"/>
  <c r="G138" i="6"/>
  <c r="G137" i="6"/>
  <c r="G136" i="6"/>
  <c r="G135" i="6"/>
  <c r="G134" i="6"/>
  <c r="G133" i="6"/>
  <c r="G132" i="6"/>
  <c r="G131" i="6"/>
  <c r="G130" i="6"/>
  <c r="G129" i="6"/>
  <c r="G128" i="6"/>
  <c r="G127" i="6"/>
  <c r="G140" i="6" s="1"/>
  <c r="G124" i="6"/>
  <c r="G123" i="6"/>
  <c r="G122" i="6"/>
  <c r="G121" i="6"/>
  <c r="G120" i="6"/>
  <c r="G119" i="6"/>
  <c r="G118" i="6"/>
  <c r="G117" i="6"/>
  <c r="G116" i="6"/>
  <c r="G115" i="6"/>
  <c r="G114" i="6"/>
  <c r="G113" i="6"/>
  <c r="G112" i="6"/>
  <c r="G111" i="6"/>
  <c r="G110" i="6"/>
  <c r="G109" i="6"/>
  <c r="G108" i="6"/>
  <c r="G107" i="6"/>
  <c r="G106" i="6"/>
  <c r="G105" i="6"/>
  <c r="G104" i="6"/>
  <c r="G103" i="6"/>
  <c r="G102" i="6"/>
  <c r="G101" i="6"/>
  <c r="G100" i="6"/>
  <c r="G99" i="6"/>
  <c r="G98" i="6"/>
  <c r="G97" i="6"/>
  <c r="G96" i="6"/>
  <c r="G95" i="6"/>
  <c r="G94" i="6"/>
  <c r="G93" i="6"/>
  <c r="G92" i="6"/>
  <c r="G91" i="6"/>
  <c r="G90" i="6"/>
  <c r="G89" i="6"/>
  <c r="G88" i="6"/>
  <c r="G87" i="6"/>
  <c r="G86" i="6"/>
  <c r="G85" i="6"/>
  <c r="G84" i="6"/>
  <c r="G83" i="6"/>
  <c r="G82" i="6"/>
  <c r="G81" i="6"/>
  <c r="G80" i="6"/>
  <c r="G79" i="6"/>
  <c r="G78" i="6"/>
  <c r="G77" i="6"/>
  <c r="G76" i="6"/>
  <c r="G75" i="6"/>
  <c r="G74" i="6"/>
  <c r="G73" i="6"/>
  <c r="G72" i="6"/>
  <c r="G71" i="6"/>
  <c r="G125" i="6" s="1"/>
  <c r="G68" i="6"/>
  <c r="G64" i="6"/>
  <c r="G63" i="6"/>
  <c r="G62" i="6"/>
  <c r="G61" i="6"/>
  <c r="G60" i="6"/>
  <c r="G59" i="6"/>
  <c r="G58" i="6"/>
  <c r="G57" i="6"/>
  <c r="G56" i="6"/>
  <c r="G55" i="6"/>
  <c r="G54" i="6"/>
  <c r="G53" i="6"/>
  <c r="G52" i="6"/>
  <c r="G51" i="6"/>
  <c r="G50" i="6"/>
  <c r="G49" i="6"/>
  <c r="G48" i="6"/>
  <c r="G47" i="6"/>
  <c r="G46" i="6"/>
  <c r="G45" i="6"/>
  <c r="G44" i="6"/>
  <c r="G43" i="6"/>
  <c r="G42" i="6"/>
  <c r="G41" i="6"/>
  <c r="G40" i="6"/>
  <c r="G39" i="6"/>
  <c r="G38" i="6"/>
  <c r="G37" i="6"/>
  <c r="G36" i="6"/>
  <c r="G35" i="6"/>
  <c r="G34" i="6"/>
  <c r="G33" i="6"/>
  <c r="G32" i="6"/>
  <c r="G31" i="6"/>
  <c r="G30" i="6"/>
  <c r="G29" i="6"/>
  <c r="G28" i="6"/>
  <c r="G27" i="6"/>
  <c r="G26" i="6"/>
  <c r="G25" i="6"/>
  <c r="G24" i="6"/>
  <c r="G23" i="6"/>
  <c r="G22" i="6"/>
  <c r="G21" i="6"/>
  <c r="G20" i="6"/>
  <c r="G19" i="6"/>
  <c r="G18" i="6"/>
  <c r="G17" i="6"/>
  <c r="G16" i="6"/>
  <c r="G15" i="6"/>
  <c r="G14" i="6"/>
  <c r="G69" i="6" s="1"/>
  <c r="G62" i="5"/>
  <c r="G42" i="5"/>
  <c r="G172" i="5"/>
  <c r="G171" i="5"/>
  <c r="G170" i="5"/>
  <c r="G169" i="5"/>
  <c r="G168" i="5"/>
  <c r="G167" i="5"/>
  <c r="G166" i="5"/>
  <c r="G165" i="5"/>
  <c r="G164" i="5"/>
  <c r="G163" i="5"/>
  <c r="G173" i="5" s="1"/>
  <c r="G160" i="5"/>
  <c r="G159" i="5"/>
  <c r="G158" i="5"/>
  <c r="G157" i="5"/>
  <c r="G156" i="5"/>
  <c r="G153" i="5"/>
  <c r="G152" i="5"/>
  <c r="G151" i="5"/>
  <c r="G154" i="5" s="1"/>
  <c r="G148" i="5"/>
  <c r="G147" i="5"/>
  <c r="G146" i="5"/>
  <c r="G145" i="5"/>
  <c r="G149" i="5" s="1"/>
  <c r="G142" i="5"/>
  <c r="G141" i="5"/>
  <c r="G143" i="5" s="1"/>
  <c r="G140" i="5"/>
  <c r="G136" i="5"/>
  <c r="G135" i="5"/>
  <c r="G134" i="5"/>
  <c r="G133" i="5"/>
  <c r="G132" i="5"/>
  <c r="G131" i="5"/>
  <c r="G130" i="5"/>
  <c r="G129" i="5"/>
  <c r="G128" i="5"/>
  <c r="G127" i="5"/>
  <c r="G126" i="5"/>
  <c r="G125" i="5"/>
  <c r="G124" i="5"/>
  <c r="G121" i="5"/>
  <c r="G120" i="5"/>
  <c r="G119" i="5"/>
  <c r="G118" i="5"/>
  <c r="G117" i="5"/>
  <c r="G116" i="5"/>
  <c r="G115" i="5"/>
  <c r="G114" i="5"/>
  <c r="G113" i="5"/>
  <c r="G112" i="5"/>
  <c r="G111" i="5"/>
  <c r="G110" i="5"/>
  <c r="G109" i="5"/>
  <c r="G108" i="5"/>
  <c r="G107" i="5"/>
  <c r="G106" i="5"/>
  <c r="G105" i="5"/>
  <c r="G104" i="5"/>
  <c r="G103" i="5"/>
  <c r="G102" i="5"/>
  <c r="G101" i="5"/>
  <c r="G100" i="5"/>
  <c r="G99" i="5"/>
  <c r="G98" i="5"/>
  <c r="G97" i="5"/>
  <c r="G96" i="5"/>
  <c r="G95" i="5"/>
  <c r="G94" i="5"/>
  <c r="G93" i="5"/>
  <c r="G92" i="5"/>
  <c r="G91" i="5"/>
  <c r="G90" i="5"/>
  <c r="G89" i="5"/>
  <c r="G88" i="5"/>
  <c r="G87" i="5"/>
  <c r="G86" i="5"/>
  <c r="G85" i="5"/>
  <c r="G84" i="5"/>
  <c r="G83" i="5"/>
  <c r="G82" i="5"/>
  <c r="G81" i="5"/>
  <c r="G80" i="5"/>
  <c r="G79" i="5"/>
  <c r="G78" i="5"/>
  <c r="G77" i="5"/>
  <c r="G76" i="5"/>
  <c r="G75" i="5"/>
  <c r="G74" i="5"/>
  <c r="G73" i="5"/>
  <c r="G72" i="5"/>
  <c r="G71" i="5"/>
  <c r="G70" i="5"/>
  <c r="G69" i="5"/>
  <c r="G68" i="5"/>
  <c r="G122" i="5" s="1"/>
  <c r="G65" i="5"/>
  <c r="G64" i="5"/>
  <c r="G63" i="5"/>
  <c r="G61" i="5"/>
  <c r="G60" i="5"/>
  <c r="G59" i="5"/>
  <c r="G58" i="5"/>
  <c r="G57" i="5"/>
  <c r="G56" i="5"/>
  <c r="G55" i="5"/>
  <c r="G54" i="5"/>
  <c r="G53" i="5"/>
  <c r="G52" i="5"/>
  <c r="G51" i="5"/>
  <c r="G50" i="5"/>
  <c r="G49" i="5"/>
  <c r="G48" i="5"/>
  <c r="G47" i="5"/>
  <c r="G46" i="5"/>
  <c r="G45" i="5"/>
  <c r="G44" i="5"/>
  <c r="G43" i="5"/>
  <c r="G41" i="5"/>
  <c r="G40" i="5"/>
  <c r="G39" i="5"/>
  <c r="G38" i="5"/>
  <c r="G37" i="5"/>
  <c r="G36" i="5"/>
  <c r="G35" i="5"/>
  <c r="G34" i="5"/>
  <c r="G33" i="5"/>
  <c r="G32" i="5"/>
  <c r="G31" i="5"/>
  <c r="G30" i="5"/>
  <c r="G29" i="5"/>
  <c r="G28" i="5"/>
  <c r="G27" i="5"/>
  <c r="G26" i="5"/>
  <c r="G25" i="5"/>
  <c r="G24" i="5"/>
  <c r="G23" i="5"/>
  <c r="G22" i="5"/>
  <c r="G21" i="5"/>
  <c r="G20" i="5"/>
  <c r="G19" i="5"/>
  <c r="G18" i="5"/>
  <c r="G17" i="5"/>
  <c r="G16" i="5"/>
  <c r="G15" i="5"/>
  <c r="G14" i="5"/>
  <c r="G170" i="4"/>
  <c r="G169" i="4"/>
  <c r="G168" i="4"/>
  <c r="G167" i="4"/>
  <c r="G166" i="4"/>
  <c r="G165" i="4"/>
  <c r="G164" i="4"/>
  <c r="G163" i="4"/>
  <c r="G162" i="4"/>
  <c r="G161" i="4"/>
  <c r="G171" i="4" s="1"/>
  <c r="G156" i="4"/>
  <c r="G158" i="4"/>
  <c r="G157" i="4"/>
  <c r="G155" i="4"/>
  <c r="G154" i="4"/>
  <c r="G151" i="4"/>
  <c r="G150" i="4"/>
  <c r="G149" i="4"/>
  <c r="G144" i="4"/>
  <c r="G134" i="4"/>
  <c r="G132" i="4"/>
  <c r="G133" i="4"/>
  <c r="G130" i="4"/>
  <c r="G131" i="4"/>
  <c r="G129" i="4"/>
  <c r="G128" i="4"/>
  <c r="G127" i="4"/>
  <c r="G126" i="4"/>
  <c r="G125" i="4"/>
  <c r="G124" i="4"/>
  <c r="G123" i="4"/>
  <c r="G122" i="4"/>
  <c r="G115" i="4"/>
  <c r="G116" i="4"/>
  <c r="G117" i="4"/>
  <c r="G118" i="4"/>
  <c r="G119" i="4"/>
  <c r="G95" i="4"/>
  <c r="G85" i="4"/>
  <c r="G114" i="4"/>
  <c r="G113" i="4"/>
  <c r="G61" i="4"/>
  <c r="G59" i="4"/>
  <c r="G146" i="4"/>
  <c r="G145" i="4"/>
  <c r="G143" i="4"/>
  <c r="G140" i="4"/>
  <c r="G139" i="4"/>
  <c r="G138" i="4"/>
  <c r="G112" i="4"/>
  <c r="G111" i="4"/>
  <c r="G110" i="4"/>
  <c r="G109" i="4"/>
  <c r="G108" i="4"/>
  <c r="G107" i="4"/>
  <c r="G106" i="4"/>
  <c r="G105" i="4"/>
  <c r="G104" i="4"/>
  <c r="G103" i="4"/>
  <c r="G102" i="4"/>
  <c r="G101" i="4"/>
  <c r="G100" i="4"/>
  <c r="G99" i="4"/>
  <c r="G98" i="4"/>
  <c r="G97" i="4"/>
  <c r="G96" i="4"/>
  <c r="G94" i="4"/>
  <c r="G93" i="4"/>
  <c r="G92" i="4"/>
  <c r="G91" i="4"/>
  <c r="G90" i="4"/>
  <c r="G89" i="4"/>
  <c r="G88" i="4"/>
  <c r="G87" i="4"/>
  <c r="G86" i="4"/>
  <c r="G84" i="4"/>
  <c r="G83" i="4"/>
  <c r="G82" i="4"/>
  <c r="G81" i="4"/>
  <c r="G80" i="4"/>
  <c r="G79" i="4"/>
  <c r="G78" i="4"/>
  <c r="G77" i="4"/>
  <c r="G76" i="4"/>
  <c r="G75" i="4"/>
  <c r="G74" i="4"/>
  <c r="G73" i="4"/>
  <c r="G72" i="4"/>
  <c r="G71" i="4"/>
  <c r="G70" i="4"/>
  <c r="G69" i="4"/>
  <c r="G68" i="4"/>
  <c r="G67" i="4"/>
  <c r="G66" i="4"/>
  <c r="G63" i="4"/>
  <c r="G62" i="4"/>
  <c r="G60" i="4"/>
  <c r="G58" i="4"/>
  <c r="G57" i="4"/>
  <c r="G56" i="4"/>
  <c r="G55" i="4"/>
  <c r="G54" i="4"/>
  <c r="G53" i="4"/>
  <c r="G52" i="4"/>
  <c r="G51" i="4"/>
  <c r="G50" i="4"/>
  <c r="G49" i="4"/>
  <c r="G48" i="4"/>
  <c r="G47" i="4"/>
  <c r="G46" i="4"/>
  <c r="G45" i="4"/>
  <c r="G44" i="4"/>
  <c r="G43" i="4"/>
  <c r="G42" i="4"/>
  <c r="G41" i="4"/>
  <c r="G40" i="4"/>
  <c r="G39" i="4"/>
  <c r="G38" i="4"/>
  <c r="G37" i="4"/>
  <c r="G36" i="4"/>
  <c r="G35" i="4"/>
  <c r="G34" i="4"/>
  <c r="G33" i="4"/>
  <c r="G32" i="4"/>
  <c r="G31" i="4"/>
  <c r="G30" i="4"/>
  <c r="G29" i="4"/>
  <c r="G28" i="4"/>
  <c r="G27" i="4"/>
  <c r="G26" i="4"/>
  <c r="G25" i="4"/>
  <c r="G24" i="4"/>
  <c r="G23" i="4"/>
  <c r="G22" i="4"/>
  <c r="G21" i="4"/>
  <c r="G20" i="4"/>
  <c r="G19" i="4"/>
  <c r="G18" i="4"/>
  <c r="G17" i="4"/>
  <c r="G16" i="4"/>
  <c r="G15" i="4"/>
  <c r="G14" i="4"/>
  <c r="G62" i="8" l="1"/>
  <c r="G138" i="8"/>
  <c r="G150" i="8"/>
  <c r="G158" i="8"/>
  <c r="G166" i="8"/>
  <c r="G62" i="9"/>
  <c r="G139" i="11"/>
  <c r="G165" i="11"/>
  <c r="G175" i="11"/>
  <c r="G184" i="11"/>
  <c r="F156" i="13"/>
  <c r="G132" i="7"/>
  <c r="G148" i="7"/>
  <c r="F126" i="13"/>
  <c r="F132" i="13"/>
  <c r="F146" i="13"/>
  <c r="F139" i="13"/>
  <c r="F107" i="13"/>
  <c r="F61" i="13"/>
  <c r="F149" i="12"/>
  <c r="F123" i="12"/>
  <c r="F129" i="12"/>
  <c r="F135" i="12"/>
  <c r="F142" i="12"/>
  <c r="G137" i="5"/>
  <c r="G161" i="5"/>
  <c r="G123" i="9"/>
  <c r="G133" i="9"/>
  <c r="G139" i="9"/>
  <c r="G151" i="9"/>
  <c r="G159" i="9"/>
  <c r="G167" i="9"/>
  <c r="G62" i="10"/>
  <c r="G149" i="10"/>
  <c r="G181" i="10"/>
  <c r="F159" i="12"/>
  <c r="F110" i="12"/>
  <c r="F61" i="12"/>
  <c r="G124" i="11"/>
  <c r="G153" i="11"/>
  <c r="G63" i="11"/>
  <c r="G138" i="10"/>
  <c r="G161" i="10"/>
  <c r="G171" i="10"/>
  <c r="G123" i="10"/>
  <c r="G122" i="8"/>
  <c r="G132" i="8"/>
  <c r="G114" i="7"/>
  <c r="G140" i="7"/>
  <c r="G109" i="7"/>
  <c r="G120" i="7"/>
  <c r="G62" i="7"/>
  <c r="G146" i="6"/>
  <c r="G164" i="6"/>
  <c r="G66" i="5"/>
  <c r="G152" i="4"/>
  <c r="G147" i="4"/>
  <c r="G159" i="4"/>
  <c r="G120" i="4"/>
  <c r="G135" i="4"/>
  <c r="G141" i="4"/>
  <c r="G64" i="4"/>
  <c r="F122" i="16"/>
  <c r="F122" i="15"/>
  <c r="F122" i="14"/>
</calcChain>
</file>

<file path=xl/sharedStrings.xml><?xml version="1.0" encoding="utf-8"?>
<sst xmlns="http://schemas.openxmlformats.org/spreadsheetml/2006/main" count="5977" uniqueCount="348">
  <si>
    <t xml:space="preserve">               Գ Ն ՈՒ Մ Ն Ե Ր Ի   Պ Լ Ա Ն                 </t>
  </si>
  <si>
    <t>ՀՀ  պետական  բյուջեի և արտաբյուջեի միջոցների  հաշվին  իրականացվող  գնումների  դեպքում</t>
  </si>
  <si>
    <t xml:space="preserve">  ըստ  բյուջետային  ծախսերի  գերատեսչական  դասակարգման</t>
  </si>
  <si>
    <t xml:space="preserve">  բաժին                        դաս                       ծրագիր</t>
  </si>
  <si>
    <t xml:space="preserve">  ըստ  բյուջետային  ծախսերի  գործառնական    դասակարգման</t>
  </si>
  <si>
    <t xml:space="preserve">Գնման առարկայի </t>
  </si>
  <si>
    <t>Միջանցիկ  կոդը՝ ըստ CPV դասակարգման</t>
  </si>
  <si>
    <t>Գնման ընթացակարգ</t>
  </si>
  <si>
    <t>Չափման միավորը</t>
  </si>
  <si>
    <t>Միավորի  գինը</t>
  </si>
  <si>
    <t>Քանակը</t>
  </si>
  <si>
    <t>Ապրանքներ  այդ  թվում</t>
  </si>
  <si>
    <t>Գրասենյակային  ապրանքներ</t>
  </si>
  <si>
    <t>հատ</t>
  </si>
  <si>
    <t>30192160</t>
  </si>
  <si>
    <t>սոսինձ</t>
  </si>
  <si>
    <t>ստվարաթուղթ</t>
  </si>
  <si>
    <t>ձեռնոց</t>
  </si>
  <si>
    <t>երկարացման   լար</t>
  </si>
  <si>
    <t>պլաստմասե  դույլ</t>
  </si>
  <si>
    <t>վարդակ</t>
  </si>
  <si>
    <t>ԿԱՀՈՒՅՔ</t>
  </si>
  <si>
    <t xml:space="preserve">   ԾԱՌԱՅՈՒԹՅՈՒՆՆԵՐ</t>
  </si>
  <si>
    <t>խմ</t>
  </si>
  <si>
    <t xml:space="preserve"> Տնօրեն՝                                        Ս. Գրիգորյան</t>
  </si>
  <si>
    <t xml:space="preserve">           Հաստատում   եմ՝  </t>
  </si>
  <si>
    <t xml:space="preserve">Ընդամենը  ծախսերը (դրամ) </t>
  </si>
  <si>
    <t>ՇԻՆԱՆՅՈՒԹ</t>
  </si>
  <si>
    <t>գովասանագրեր և պատվոգրեր</t>
  </si>
  <si>
    <t>տետրեր</t>
  </si>
  <si>
    <t>ամենօրյա նշումների տետրեր</t>
  </si>
  <si>
    <t>22821500</t>
  </si>
  <si>
    <t>ամփոփաթերթ</t>
  </si>
  <si>
    <t>24911600</t>
  </si>
  <si>
    <t>սոսինձ, մոմենտ</t>
  </si>
  <si>
    <t>24911400</t>
  </si>
  <si>
    <t>30192100</t>
  </si>
  <si>
    <t>ռետին հասարակ</t>
  </si>
  <si>
    <t>թանաքի բարձիկներ</t>
  </si>
  <si>
    <t>30192114</t>
  </si>
  <si>
    <t>թանաք բարձիկի համար</t>
  </si>
  <si>
    <t>գրիչ գնդիկավոր</t>
  </si>
  <si>
    <t>30192123</t>
  </si>
  <si>
    <t>ֆլոմաստեր</t>
  </si>
  <si>
    <t>30192125</t>
  </si>
  <si>
    <t>մարկերներ</t>
  </si>
  <si>
    <t>30192128</t>
  </si>
  <si>
    <t>գրիչ գելային</t>
  </si>
  <si>
    <t>30192130</t>
  </si>
  <si>
    <t>մատիտներ</t>
  </si>
  <si>
    <t>շտրիխներ</t>
  </si>
  <si>
    <t>30192210</t>
  </si>
  <si>
    <t>պոլ. ինքնակպչ. Ժապ. մեծ</t>
  </si>
  <si>
    <t>30192220</t>
  </si>
  <si>
    <t>թուղթ գունավոր A4</t>
  </si>
  <si>
    <t>սրիչ սովորական</t>
  </si>
  <si>
    <t>օրացույցի տակդիր</t>
  </si>
  <si>
    <t>թղթապանակ, պոլիմեր.թաղ., ֆայլ</t>
  </si>
  <si>
    <t>թղթապանակ արագակար թղթյա</t>
  </si>
  <si>
    <t>թղթապանակ կոշտ կազմով</t>
  </si>
  <si>
    <t>ինքնակպչուն ժապավեն փոքր</t>
  </si>
  <si>
    <t>կոճգամներ պլաստմասե գլխիկով</t>
  </si>
  <si>
    <t>ծրար նամակի</t>
  </si>
  <si>
    <t>դրոշներ (մեծ և փոքր)</t>
  </si>
  <si>
    <t>Տնտեսական ապրանքներ</t>
  </si>
  <si>
    <t>լամպերի կոթառներ</t>
  </si>
  <si>
    <t>միացման տուփեր</t>
  </si>
  <si>
    <t xml:space="preserve">էլ. լար՝ 2x2.5 </t>
  </si>
  <si>
    <t>տոնածառի լույսեր</t>
  </si>
  <si>
    <t>էլ. երկարացման լար</t>
  </si>
  <si>
    <t>օճառ</t>
  </si>
  <si>
    <t>զուգարանի թուղթ</t>
  </si>
  <si>
    <t>անձեռոցիկներ</t>
  </si>
  <si>
    <t>Սպորտային գույք</t>
  </si>
  <si>
    <t>ֆուտբոլի գնդակներ</t>
  </si>
  <si>
    <t>թենիսի գնդակներ</t>
  </si>
  <si>
    <t>վոլեյբոլի գնդակներ</t>
  </si>
  <si>
    <t>կավիճ տուփերով</t>
  </si>
  <si>
    <t>թուղթ A4</t>
  </si>
  <si>
    <t>համակարգչային մկնիկներ լարով</t>
  </si>
  <si>
    <t>բաժակներ</t>
  </si>
  <si>
    <t xml:space="preserve">փոքր կաթսաներ </t>
  </si>
  <si>
    <t>գդալներ</t>
  </si>
  <si>
    <t>ավելներ</t>
  </si>
  <si>
    <t>զուգարանի խոզանակներ</t>
  </si>
  <si>
    <t>պատառաքաղներ</t>
  </si>
  <si>
    <t>պլաստմասե դույլ</t>
  </si>
  <si>
    <t>դույլ ցինկապատ</t>
  </si>
  <si>
    <t>աղբարկղ պլաստմասե</t>
  </si>
  <si>
    <t>սեղանի դանակներ</t>
  </si>
  <si>
    <t>խոհանոցային դանակներ</t>
  </si>
  <si>
    <t>մկրատներ</t>
  </si>
  <si>
    <t>ամրակ՝ մետաղյա, փոքր</t>
  </si>
  <si>
    <t>օրացույց՝ սեղանի</t>
  </si>
  <si>
    <t>ամրակ՝ մետաղյա, մեծ</t>
  </si>
  <si>
    <t>սեղմակ՝ փոքր</t>
  </si>
  <si>
    <t>սեղմակ՝ միջին</t>
  </si>
  <si>
    <t>սեղմակ՝ մեծ</t>
  </si>
  <si>
    <t>սփռոցներ</t>
  </si>
  <si>
    <t>օճառ հեղուկ</t>
  </si>
  <si>
    <t>զուգարանի մաքրման նյութեր</t>
  </si>
  <si>
    <t>ավել գոգաթիակի հետ պլաստմասե</t>
  </si>
  <si>
    <t>գոգաթիակ</t>
  </si>
  <si>
    <t>մուրճեր</t>
  </si>
  <si>
    <t>ծորակներ</t>
  </si>
  <si>
    <t>վերապատրաստման ծառայություններ</t>
  </si>
  <si>
    <t>կվտ/ժ</t>
  </si>
  <si>
    <t>Ջրամատակարարման և ջրահեռացման ծառայություններ</t>
  </si>
  <si>
    <t>աղբահանություն</t>
  </si>
  <si>
    <t>ընդհ. օգտագործման քաղաքային հեռախոսացանցի ծառայություն</t>
  </si>
  <si>
    <t>ընդհ. օգտագործման միջքաղաքային հեռախոսացանցի ծառայություն</t>
  </si>
  <si>
    <t>սեղանի հաշվիչ</t>
  </si>
  <si>
    <t xml:space="preserve">լամպ էկոնոմ. </t>
  </si>
  <si>
    <t>պոլիէթիլ. պարկ աղբի համար</t>
  </si>
  <si>
    <t>պոլիէթիլ. պարկ սննդային</t>
  </si>
  <si>
    <t>սպունգներ</t>
  </si>
  <si>
    <t>39263200</t>
  </si>
  <si>
    <t>գրասենյակային  գրքեր</t>
  </si>
  <si>
    <t>սոսինձ, էմուլսիա ՊՎԱ</t>
  </si>
  <si>
    <t>տուփ</t>
  </si>
  <si>
    <t>ստեղնաշար</t>
  </si>
  <si>
    <t>գծ. մ</t>
  </si>
  <si>
    <t>էլեկտրական լարեր 2x4</t>
  </si>
  <si>
    <t>դռել</t>
  </si>
  <si>
    <t>աշխատանքային ձեռնոցներ</t>
  </si>
  <si>
    <t>ապակի մաքրելու միջոց</t>
  </si>
  <si>
    <t>աման լվանալու հեղուկ</t>
  </si>
  <si>
    <t>էլեկտրականության բաշխման ծառայություն</t>
  </si>
  <si>
    <t>կգ</t>
  </si>
  <si>
    <t>անվանումը</t>
  </si>
  <si>
    <t>կոճգամներ երկաթյա</t>
  </si>
  <si>
    <t>ԷԼ.  Լամպ</t>
  </si>
  <si>
    <t>Կաթսաներ  տարբեր չափերի/-4կտոր/</t>
  </si>
  <si>
    <t>համակարգչային տեխնիկայի ծառայություն</t>
  </si>
  <si>
    <t>շենքեր, շինությունների ընթացիկ նորոգում</t>
  </si>
  <si>
    <t>բացիկներ, շնորհավորական բացիկներ</t>
  </si>
  <si>
    <t>ստեպլերի  ասեղ</t>
  </si>
  <si>
    <t>նկարի  շրջանակ</t>
  </si>
  <si>
    <t>նշումների  կպչուն  թուղթ</t>
  </si>
  <si>
    <t>քանոն</t>
  </si>
  <si>
    <t>աստիճան  ծալվող</t>
  </si>
  <si>
    <t>զանազան  կողպեքներ,փականներ</t>
  </si>
  <si>
    <t>թերթեր Կրթություն</t>
  </si>
  <si>
    <t>ապակյա  սպասք    թեյի</t>
  </si>
  <si>
    <t>ապակյա  սպասք  սուրճի</t>
  </si>
  <si>
    <t>ապակյա  սպասք</t>
  </si>
  <si>
    <t>կոմպլեկտ</t>
  </si>
  <si>
    <t>ապակյա  սպասք բաժակներ</t>
  </si>
  <si>
    <t>բասկետբոլի  գնդակ</t>
  </si>
  <si>
    <t>ցատկապարան</t>
  </si>
  <si>
    <t>բատմինտոնի  գնգակ</t>
  </si>
  <si>
    <t>բատմինտոնի ձեռանաթիակ</t>
  </si>
  <si>
    <t>թենիսի  ձեռնաթիակներ</t>
  </si>
  <si>
    <t>աթոռ  փափուկ</t>
  </si>
  <si>
    <t>էլ.տաքացուցիչ</t>
  </si>
  <si>
    <t>գույքագրում  վերագնհատում</t>
  </si>
  <si>
    <t>բահ</t>
  </si>
  <si>
    <t>փոցխ</t>
  </si>
  <si>
    <t>բահի  պոչ</t>
  </si>
  <si>
    <t>ՄԱ</t>
  </si>
  <si>
    <t>քարթրիչ գունավոր</t>
  </si>
  <si>
    <t>կպչուն կազմեր</t>
  </si>
  <si>
    <t>տապական /թավա /</t>
  </si>
  <si>
    <t>ձեռնոց տնտեսական ռետինե</t>
  </si>
  <si>
    <t>զույգ</t>
  </si>
  <si>
    <t>էթիլենային պարկ</t>
  </si>
  <si>
    <t>մեկուսիչ ժապավեն</t>
  </si>
  <si>
    <t>հատակի շոր</t>
  </si>
  <si>
    <t>ապակի լվանալու գործիք</t>
  </si>
  <si>
    <t>նասոս</t>
  </si>
  <si>
    <t>շախմատ</t>
  </si>
  <si>
    <t>թենիսի ձեռնաթիակներ</t>
  </si>
  <si>
    <t>Մետաղյա օղակներ</t>
  </si>
  <si>
    <t>կախիչներ</t>
  </si>
  <si>
    <t>կահույք</t>
  </si>
  <si>
    <t>տնօրենի աթոռ</t>
  </si>
  <si>
    <t>ԽՈՀԱՆՈՑԱՅԻՆ ՍԱՐՔԵՐ ԵՎ ՀԱՆՐԱՅԻՆ ՍՆՆԴԻ ԿԱԶՄԱԿԵՐՊՄԱՆ ՆՅՈՒԹԵՐ</t>
  </si>
  <si>
    <t>ընդեղենի ափսե</t>
  </si>
  <si>
    <t>ձկան մատուցման ափսե</t>
  </si>
  <si>
    <t>ափսեների կոմպլեկտ</t>
  </si>
  <si>
    <t>ԷԼԵԿՏՐԱԿԱՆ ՍԱՐՔԱՎՈՐՈՒՄՆԵՐ</t>
  </si>
  <si>
    <t>էլեկտրական սալօջախ</t>
  </si>
  <si>
    <t>արդուկ</t>
  </si>
  <si>
    <t>միկրոալիքային վառարան</t>
  </si>
  <si>
    <t>բլենդեր</t>
  </si>
  <si>
    <t xml:space="preserve"> վերանորոգման աշխատանքներ</t>
  </si>
  <si>
    <r>
      <rPr>
        <b/>
        <sz val="12"/>
        <color theme="1"/>
        <rFont val="Calibri"/>
        <family val="2"/>
        <charset val="204"/>
      </rPr>
      <t>«</t>
    </r>
    <r>
      <rPr>
        <b/>
        <sz val="12"/>
        <color theme="1"/>
        <rFont val="Arial Armenian"/>
        <family val="2"/>
      </rPr>
      <t>Երևանի  հ.6  արհեստագործական  պետական  ուսումնարան</t>
    </r>
    <r>
      <rPr>
        <b/>
        <sz val="12"/>
        <color theme="1"/>
        <rFont val="Calibri"/>
        <family val="2"/>
        <charset val="204"/>
      </rPr>
      <t>»</t>
    </r>
    <r>
      <rPr>
        <b/>
        <sz val="12"/>
        <color theme="1"/>
        <rFont val="Arial Armenian"/>
        <family val="2"/>
      </rPr>
      <t xml:space="preserve">  ՊՈԱԿ                                                                                                     </t>
    </r>
  </si>
  <si>
    <t xml:space="preserve">   2019թ. </t>
  </si>
  <si>
    <t>մ/թ գնդակ</t>
  </si>
  <si>
    <t xml:space="preserve">               Գ Ն ՈՒ Մ Ն Ե Ր Ի  Փ Ո Փ Ո Խ Վ Ա Ծ  Պ Լ Ա Ն                 </t>
  </si>
  <si>
    <t>թղթապանակ ֆայլայլով</t>
  </si>
  <si>
    <t>ֆայլ</t>
  </si>
  <si>
    <t xml:space="preserve"> Տնօրեն՝                                           Ս. Գրիգորյան</t>
  </si>
  <si>
    <t xml:space="preserve">12.09. 2019թ. </t>
  </si>
  <si>
    <t xml:space="preserve">15.11. 2019թ. </t>
  </si>
  <si>
    <t>ՀԾ ծրագիր</t>
  </si>
  <si>
    <t>նախագխային աշխատանքներ</t>
  </si>
  <si>
    <t>վերանորոգման նախահաշիվ</t>
  </si>
  <si>
    <t>դասամատյանների կազման ծառայություն</t>
  </si>
  <si>
    <t>ուսանողական տոմս</t>
  </si>
  <si>
    <t>ստուգման գրքույկ</t>
  </si>
  <si>
    <t>կարի մեքենա</t>
  </si>
  <si>
    <t>սպասքի չորոնոց</t>
  </si>
  <si>
    <t>սրբիչ բամբակյա</t>
  </si>
  <si>
    <t>ջրամաններ</t>
  </si>
  <si>
    <t>թաս մետաղական</t>
  </si>
  <si>
    <t>թաս  պլասմասե</t>
  </si>
  <si>
    <t>ափսեներ</t>
  </si>
  <si>
    <t>մկրատ դերձակի</t>
  </si>
  <si>
    <t xml:space="preserve"> աթոռ ղեկավարի</t>
  </si>
  <si>
    <t>հարիչ</t>
  </si>
  <si>
    <t xml:space="preserve">   </t>
  </si>
  <si>
    <t>թերթեր, ամսագրեր</t>
  </si>
  <si>
    <t>սկուտեղ (փայտե)</t>
  </si>
  <si>
    <t>վարսահարդարման  գործիքներ</t>
  </si>
  <si>
    <t xml:space="preserve">           Հաստատում   եմ՝            </t>
  </si>
  <si>
    <t xml:space="preserve"> </t>
  </si>
  <si>
    <t xml:space="preserve">Տնօրեն՝                                               Ս. Գրիգորյան  </t>
  </si>
  <si>
    <t xml:space="preserve">                07.02.2020 թ.</t>
  </si>
  <si>
    <t>էլեկտրոնային ջերմաչափ</t>
  </si>
  <si>
    <t>պաշտպանիչ դիմակ</t>
  </si>
  <si>
    <t>ԲԺՇԿԱԿԱՆ ՊԱՐԱԳԱՆԵՐ</t>
  </si>
  <si>
    <t xml:space="preserve">25. 05. 2020թ. </t>
  </si>
  <si>
    <t>աղբարկղ պլաստմասե փակ</t>
  </si>
  <si>
    <t>սեղանի լաթ</t>
  </si>
  <si>
    <t>ախտահանիչ միջոց</t>
  </si>
  <si>
    <t>վիրակապ</t>
  </si>
  <si>
    <t>բամբակ</t>
  </si>
  <si>
    <t>ջերմաչափ սնդիկով</t>
  </si>
  <si>
    <t>լիտր</t>
  </si>
  <si>
    <t xml:space="preserve">անձեռոցիկ փաթեթով </t>
  </si>
  <si>
    <t>ախտահանիչ միջոց ալգոգել</t>
  </si>
  <si>
    <t>օճառի տարա</t>
  </si>
  <si>
    <t>39831260/1</t>
  </si>
  <si>
    <t>պոլիմերային ինքնակպչուն ժապավեն</t>
  </si>
  <si>
    <r>
      <t>սպիրտ բժշկական 95</t>
    </r>
    <r>
      <rPr>
        <sz val="9"/>
        <color theme="1"/>
        <rFont val="Calibri"/>
        <family val="2"/>
        <charset val="204"/>
      </rPr>
      <t>%/0,5լ /</t>
    </r>
  </si>
  <si>
    <t>ժավել /1լ /</t>
  </si>
  <si>
    <t>ձեռնոց  բժշկական</t>
  </si>
  <si>
    <t xml:space="preserve">14. 09. 2020թ. </t>
  </si>
  <si>
    <t>անձեռոցիկ /խոնավ/</t>
  </si>
  <si>
    <t>հականեխիչ ախտահանիչ միջոց մակ. համար /0,5լ/</t>
  </si>
  <si>
    <t>հականեխիչ ախտահանիչ միջոց սանհան.համար/5լ/</t>
  </si>
  <si>
    <t>հականեխիչ ախտահանիչ միջոց սանհան.համար/10լ/</t>
  </si>
  <si>
    <t xml:space="preserve">25. 09. 2020թ. </t>
  </si>
  <si>
    <t>պոլ. ինքնակպչ. Ժապ. մեծ/ սկոչ/</t>
  </si>
  <si>
    <t>հատակ լվանալու հատուկ դույլ</t>
  </si>
  <si>
    <t>ախտահանիչ միջոց/ ալկոսփրեյ /</t>
  </si>
  <si>
    <t>թղթապանակ ֆայլով</t>
  </si>
  <si>
    <t>արյան ճնշման չափիչ</t>
  </si>
  <si>
    <t>հականեխիչ ախտահանիչ միջոց սանհան.համար/1լ/</t>
  </si>
  <si>
    <t>աթոռ ղեկավարի</t>
  </si>
  <si>
    <t>պահարան բժշկական</t>
  </si>
  <si>
    <t>համակարգիչ</t>
  </si>
  <si>
    <t>համակարգչային մոնիտոր</t>
  </si>
  <si>
    <t>բամբակ բժշկական</t>
  </si>
  <si>
    <t>հասակի չափիչ</t>
  </si>
  <si>
    <t>յոդ</t>
  </si>
  <si>
    <r>
      <t xml:space="preserve">բժշկական թախտ   </t>
    </r>
    <r>
      <rPr>
        <sz val="9"/>
        <color theme="1"/>
        <rFont val="Calibri"/>
        <family val="2"/>
        <charset val="204"/>
      </rPr>
      <t>( տապչան)</t>
    </r>
  </si>
  <si>
    <r>
      <t xml:space="preserve">աշխատանքային սեղան  </t>
    </r>
    <r>
      <rPr>
        <sz val="10"/>
        <color theme="1"/>
        <rFont val="Calibri"/>
        <family val="2"/>
        <charset val="204"/>
      </rPr>
      <t>( տնօրենի)</t>
    </r>
  </si>
  <si>
    <t>լսարանային սեղան</t>
  </si>
  <si>
    <t>գրապահարան</t>
  </si>
  <si>
    <t>աշակերտական , միաձույլ  մետաղական կարկասով</t>
  </si>
  <si>
    <t xml:space="preserve">նախագծերի պատրաստում և ծախսերի գնահատում </t>
  </si>
  <si>
    <t>գրքերի կազմման ծառայություն</t>
  </si>
  <si>
    <t>բազմոց</t>
  </si>
  <si>
    <t>արխիվի դարակաշարեր</t>
  </si>
  <si>
    <t xml:space="preserve">09. 11. 2020թ. </t>
  </si>
  <si>
    <t xml:space="preserve">    </t>
  </si>
  <si>
    <t>դասամատյանների կազմում</t>
  </si>
  <si>
    <r>
      <t xml:space="preserve">աշխատանքային սեղան  </t>
    </r>
    <r>
      <rPr>
        <sz val="9"/>
        <color theme="1"/>
        <rFont val="Calibri"/>
        <family val="2"/>
        <charset val="204"/>
      </rPr>
      <t>( տնօրենի)</t>
    </r>
  </si>
  <si>
    <t>գրատախտակ</t>
  </si>
  <si>
    <t>աթոռ  փափուկ /մետաղյա ոտքերով/</t>
  </si>
  <si>
    <t>համակարգիչ/պրոցեսոր,մոնիտոր,մուկ,ստեղնաշար/</t>
  </si>
  <si>
    <t>օրացույցի դակդիր</t>
  </si>
  <si>
    <t>աթոռ աշակերտական</t>
  </si>
  <si>
    <t>պահարան</t>
  </si>
  <si>
    <t>աթոռ փափուկ</t>
  </si>
  <si>
    <t xml:space="preserve">18. 12. 2020թ. </t>
  </si>
  <si>
    <t xml:space="preserve">  Ընթացիկ վերանորոգման աշխատանքներ</t>
  </si>
  <si>
    <t>հատակի լաք</t>
  </si>
  <si>
    <t>Խոզանակ</t>
  </si>
  <si>
    <t>յուղաներկ</t>
  </si>
  <si>
    <t>բեդադին</t>
  </si>
  <si>
    <t>կաթսաներ ,տապակա (կոմպլեկտ)</t>
  </si>
  <si>
    <t>կողպեքներ,փականներ</t>
  </si>
  <si>
    <t>հականեխիչ ախտահանիչ միջոց մակ. համար /10l/</t>
  </si>
  <si>
    <t>էլ. լար՝ CCtV-4+1</t>
  </si>
  <si>
    <t>կրակմարիչ</t>
  </si>
  <si>
    <t xml:space="preserve">աշխատանքային սեղան </t>
  </si>
  <si>
    <t>տեսախցիկ</t>
  </si>
  <si>
    <t>ձայնագրող սարք</t>
  </si>
  <si>
    <t>շերտավարագույր</t>
  </si>
  <si>
    <t>քմ</t>
  </si>
  <si>
    <t xml:space="preserve">13. 05. 2021թ. </t>
  </si>
  <si>
    <t>մարմիտր /խոհանոցային էլ կաթսա տաքացուցիչ/</t>
  </si>
  <si>
    <t>ռոլ ափ բանեռ</t>
  </si>
  <si>
    <t xml:space="preserve">25. 09. 2021թ. </t>
  </si>
  <si>
    <t>ՏՆՏԵՍԱԿԱՆ ԱՊՐԱՆՔՆԵՐ</t>
  </si>
  <si>
    <t>ավել</t>
  </si>
  <si>
    <t>զուգարանի խոզանակ</t>
  </si>
  <si>
    <t>ԱՌՈՂՋԱՊԱՀԱԿԱՆ ԵՎ ԼԱԲՈՐԱՏՈՐ ՆՅՈՒԹԵՐ</t>
  </si>
  <si>
    <t>համակարգչային աթոռ</t>
  </si>
  <si>
    <t>կացին</t>
  </si>
  <si>
    <t>գազի և կոմունալ համավճարների ծառայություն</t>
  </si>
  <si>
    <t>5ամիս</t>
  </si>
  <si>
    <t>նյութական արժեքների գնահատման ծառայություն</t>
  </si>
  <si>
    <t>Տպիչ սարք / գունավոր /</t>
  </si>
  <si>
    <t>Տպիչ սարք / սև ,սպիտակ /</t>
  </si>
  <si>
    <t>սկուտեղ փայտե</t>
  </si>
  <si>
    <t>թաս պլասմասե</t>
  </si>
  <si>
    <t>հեռախոս</t>
  </si>
  <si>
    <t>ծաղկաման</t>
  </si>
  <si>
    <t>ցերեկային լամպ</t>
  </si>
  <si>
    <t xml:space="preserve"> աղբի փոխադրման ծառայություն</t>
  </si>
  <si>
    <t>քերիչ</t>
  </si>
  <si>
    <t>գրտնակ սիլիկոնե</t>
  </si>
  <si>
    <t>խոհանոցային տախտակ</t>
  </si>
  <si>
    <t>չափիչ բաժակ</t>
  </si>
  <si>
    <t>ձեռքի հարիչ սիլիկոնե</t>
  </si>
  <si>
    <t>սկուտեղ մետաղական</t>
  </si>
  <si>
    <t>քամիչ</t>
  </si>
  <si>
    <t xml:space="preserve">  Ընթացիկ վերանորոգման ապրանքներ</t>
  </si>
  <si>
    <t>ծորակ</t>
  </si>
  <si>
    <t>աստիճան</t>
  </si>
  <si>
    <t>դեղամիջոցներ հազի և մրսածության դեմ /կոմպլեկտ/</t>
  </si>
  <si>
    <t>հեղուկ օճառ/5լ/</t>
  </si>
  <si>
    <t>Մարմիտր / տաքացնող կաթսա /</t>
  </si>
  <si>
    <t>ՏՆՕՐԵՆ                           Ս.Գրիգորյան</t>
  </si>
  <si>
    <t>մեկանգանյա օգտագործման ափսե / էկո /</t>
  </si>
  <si>
    <t>մեկանգանյա օգտագործման բաժակ  / էկո /</t>
  </si>
  <si>
    <t>մեկանգանյա օգտագործման դանակ պատառաքաղ</t>
  </si>
  <si>
    <t xml:space="preserve">               Գ Ն ՈՒ Մ Ն Ե Ր Ի   Պ Լ Ա Ն    / ՓՈՓՈԽՎԱԾ /               </t>
  </si>
  <si>
    <t>ԳՀ</t>
  </si>
  <si>
    <t>ձեռքի սղոց /մեծ/</t>
  </si>
  <si>
    <t>ձեռքի սղոց /փոքր/</t>
  </si>
  <si>
    <t>նստարան /երկաթյա կարկասով/</t>
  </si>
  <si>
    <t>թերթեր,գովազդ</t>
  </si>
  <si>
    <t>ախտահանիչ միջոց ալգոգել  /0,5 լ/</t>
  </si>
  <si>
    <t>տապակա / թավա /</t>
  </si>
  <si>
    <t>կաթսա</t>
  </si>
  <si>
    <t>գդալ</t>
  </si>
  <si>
    <t>պատառաքաղ</t>
  </si>
  <si>
    <t xml:space="preserve">09. 11. 2021թ. </t>
  </si>
  <si>
    <t>խոհանոցային կշեռք</t>
  </si>
  <si>
    <t>թափուր աշխատատեղի մրցույթի հայտարարություն</t>
  </si>
  <si>
    <t xml:space="preserve">26. 11. 2021թ. </t>
  </si>
  <si>
    <t xml:space="preserve">14. 12. 2021թ. </t>
  </si>
  <si>
    <t>շնորհակալագրեր և պատվոգրեր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</si>
</sst>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"/>
    <numFmt numFmtId="165" formatCode="#,##0.0"/>
  </numFmts>
  <fonts count="45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sz val="10"/>
      <color indexed="8"/>
      <name val="MS Sans Serif"/>
      <family val="2"/>
      <charset val="204"/>
    </font>
    <font>
      <sz val="11"/>
      <name val="Arial LatArm"/>
      <family val="2"/>
    </font>
    <font>
      <b/>
      <sz val="11"/>
      <name val="Arial LatArm"/>
      <family val="2"/>
    </font>
    <font>
      <sz val="11"/>
      <color indexed="8"/>
      <name val="Calibri"/>
      <family val="2"/>
      <charset val="204"/>
    </font>
    <font>
      <sz val="9"/>
      <name val="Arial LatArm"/>
      <family val="2"/>
    </font>
    <font>
      <sz val="8"/>
      <name val="Arial LatArm"/>
      <family val="2"/>
    </font>
    <font>
      <sz val="10"/>
      <name val="Arial LatArm"/>
      <family val="2"/>
    </font>
    <font>
      <sz val="10"/>
      <name val="Sylfaen"/>
      <family val="1"/>
      <charset val="204"/>
    </font>
    <font>
      <b/>
      <sz val="14"/>
      <color theme="1"/>
      <name val="Arial Armenian"/>
      <family val="2"/>
    </font>
    <font>
      <b/>
      <sz val="12"/>
      <color theme="1"/>
      <name val="Arial Armenian"/>
      <family val="2"/>
    </font>
    <font>
      <b/>
      <sz val="12"/>
      <color theme="1"/>
      <name val="Calibri"/>
      <family val="2"/>
      <charset val="204"/>
    </font>
    <font>
      <sz val="10"/>
      <color theme="1"/>
      <name val="Arial Armenian"/>
      <family val="2"/>
    </font>
    <font>
      <sz val="10"/>
      <name val="Arial Armenian"/>
      <family val="2"/>
    </font>
    <font>
      <b/>
      <sz val="10"/>
      <name val="Arial LatArm"/>
      <family val="2"/>
    </font>
    <font>
      <b/>
      <sz val="9"/>
      <name val="Arial LatArm"/>
      <family val="2"/>
    </font>
    <font>
      <b/>
      <sz val="10.5"/>
      <color theme="1"/>
      <name val="Arial Unicode"/>
      <family val="2"/>
      <charset val="204"/>
    </font>
    <font>
      <sz val="10"/>
      <color theme="1"/>
      <name val="Arial Unicode"/>
      <family val="2"/>
      <charset val="204"/>
    </font>
    <font>
      <sz val="10"/>
      <color theme="1"/>
      <name val="Arial LatArm"/>
      <family val="2"/>
    </font>
    <font>
      <sz val="9"/>
      <name val="Arial Armenian"/>
      <family val="2"/>
    </font>
    <font>
      <sz val="11"/>
      <color theme="1"/>
      <name val="Arial Armenian"/>
      <family val="2"/>
    </font>
    <font>
      <sz val="11"/>
      <name val="Arial Armenian"/>
      <family val="2"/>
    </font>
    <font>
      <sz val="9"/>
      <color theme="1"/>
      <name val="Arial Unicode"/>
      <family val="2"/>
      <charset val="204"/>
    </font>
    <font>
      <sz val="9"/>
      <color theme="1"/>
      <name val="Calibri"/>
      <family val="2"/>
      <scheme val="minor"/>
    </font>
    <font>
      <b/>
      <sz val="10.5"/>
      <color theme="1"/>
      <name val="Arial Armenian"/>
      <family val="2"/>
    </font>
    <font>
      <b/>
      <sz val="10"/>
      <name val="Arial Armenian"/>
      <family val="2"/>
    </font>
    <font>
      <sz val="10"/>
      <name val="Sylfaen"/>
      <family val="1"/>
    </font>
    <font>
      <sz val="9"/>
      <color theme="1"/>
      <name val="Arial Armenian"/>
      <family val="2"/>
    </font>
    <font>
      <b/>
      <sz val="9"/>
      <color theme="1"/>
      <name val="Arial Unicode"/>
      <family val="2"/>
      <charset val="204"/>
    </font>
    <font>
      <b/>
      <sz val="9"/>
      <color theme="1"/>
      <name val="Arial Unicode"/>
      <family val="2"/>
    </font>
    <font>
      <sz val="11"/>
      <name val="Calibri"/>
      <family val="2"/>
      <scheme val="minor"/>
    </font>
    <font>
      <sz val="9"/>
      <color indexed="8"/>
      <name val="Arial Armenian"/>
      <family val="2"/>
    </font>
    <font>
      <b/>
      <sz val="9"/>
      <name val="Arial Armenian"/>
      <family val="2"/>
    </font>
    <font>
      <sz val="9"/>
      <color theme="1"/>
      <name val="Arial Unicode"/>
      <family val="2"/>
    </font>
    <font>
      <sz val="9"/>
      <color theme="1"/>
      <name val="Calibri"/>
      <family val="2"/>
      <charset val="204"/>
    </font>
    <font>
      <sz val="10"/>
      <color theme="1"/>
      <name val="Calibri"/>
      <family val="2"/>
      <charset val="204"/>
    </font>
    <font>
      <b/>
      <sz val="9"/>
      <name val="Arial Unicode"/>
      <family val="2"/>
    </font>
    <font>
      <sz val="6"/>
      <color theme="1"/>
      <name val="Arial Unicode"/>
      <family val="2"/>
    </font>
    <font>
      <sz val="6"/>
      <name val="Arial LatArm"/>
      <family val="2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5">
    <xf numFmtId="0" fontId="0" fillId="0" borderId="0"/>
    <xf numFmtId="0" fontId="5" fillId="0" borderId="0"/>
    <xf numFmtId="0" fontId="6" fillId="0" borderId="0"/>
    <xf numFmtId="0" fontId="7" fillId="0" borderId="0"/>
    <xf numFmtId="0" fontId="10" fillId="0" borderId="0"/>
  </cellStyleXfs>
  <cellXfs count="200">
    <xf numFmtId="0" fontId="0" fillId="0" borderId="0" xfId="0"/>
    <xf numFmtId="0" fontId="5" fillId="0" borderId="0" xfId="1"/>
    <xf numFmtId="0" fontId="6" fillId="0" borderId="0" xfId="2"/>
    <xf numFmtId="0" fontId="8" fillId="4" borderId="0" xfId="2" applyFont="1" applyFill="1" applyBorder="1" applyAlignment="1">
      <alignment vertical="center"/>
    </xf>
    <xf numFmtId="164" fontId="11" fillId="2" borderId="1" xfId="2" applyNumberFormat="1" applyFont="1" applyFill="1" applyBorder="1" applyAlignment="1">
      <alignment horizontal="center" vertical="center"/>
    </xf>
    <xf numFmtId="0" fontId="8" fillId="5" borderId="0" xfId="2" applyFont="1" applyFill="1" applyBorder="1" applyAlignment="1">
      <alignment vertical="center"/>
    </xf>
    <xf numFmtId="0" fontId="5" fillId="5" borderId="0" xfId="1" applyFill="1"/>
    <xf numFmtId="0" fontId="8" fillId="3" borderId="0" xfId="2" applyFont="1" applyFill="1" applyBorder="1" applyAlignment="1">
      <alignment vertical="center"/>
    </xf>
    <xf numFmtId="0" fontId="9" fillId="3" borderId="1" xfId="2" applyFont="1" applyFill="1" applyBorder="1" applyAlignment="1">
      <alignment horizontal="center" vertical="center" wrapText="1"/>
    </xf>
    <xf numFmtId="3" fontId="9" fillId="3" borderId="2" xfId="2" applyNumberFormat="1" applyFont="1" applyFill="1" applyBorder="1" applyAlignment="1">
      <alignment horizontal="center" vertical="center" wrapText="1"/>
    </xf>
    <xf numFmtId="165" fontId="8" fillId="3" borderId="2" xfId="2" applyNumberFormat="1" applyFont="1" applyFill="1" applyBorder="1" applyAlignment="1">
      <alignment vertical="center"/>
    </xf>
    <xf numFmtId="0" fontId="9" fillId="3" borderId="1" xfId="2" applyFont="1" applyFill="1" applyBorder="1" applyAlignment="1">
      <alignment vertical="center"/>
    </xf>
    <xf numFmtId="0" fontId="12" fillId="0" borderId="1" xfId="2" applyFont="1" applyBorder="1" applyAlignment="1">
      <alignment vertical="center" wrapText="1"/>
    </xf>
    <xf numFmtId="165" fontId="19" fillId="0" borderId="1" xfId="2" applyNumberFormat="1" applyFont="1" applyBorder="1" applyAlignment="1">
      <alignment horizontal="center" vertical="center" wrapText="1"/>
    </xf>
    <xf numFmtId="0" fontId="19" fillId="0" borderId="2" xfId="2" applyFont="1" applyBorder="1"/>
    <xf numFmtId="164" fontId="21" fillId="2" borderId="1" xfId="2" applyNumberFormat="1" applyFont="1" applyFill="1" applyBorder="1" applyAlignment="1">
      <alignment horizontal="center" vertical="center"/>
    </xf>
    <xf numFmtId="0" fontId="14" fillId="0" borderId="1" xfId="4" applyFont="1" applyFill="1" applyBorder="1" applyAlignment="1">
      <alignment horizontal="left" vertical="center" wrapText="1"/>
    </xf>
    <xf numFmtId="0" fontId="19" fillId="0" borderId="1" xfId="2" applyFont="1" applyBorder="1"/>
    <xf numFmtId="3" fontId="19" fillId="3" borderId="1" xfId="2" applyNumberFormat="1" applyFont="1" applyFill="1" applyBorder="1" applyAlignment="1">
      <alignment horizontal="center" vertical="center" wrapText="1"/>
    </xf>
    <xf numFmtId="1" fontId="13" fillId="3" borderId="1" xfId="2" applyNumberFormat="1" applyFont="1" applyFill="1" applyBorder="1" applyAlignment="1">
      <alignment horizontal="center" vertical="center"/>
    </xf>
    <xf numFmtId="0" fontId="12" fillId="0" borderId="2" xfId="2" applyFont="1" applyBorder="1" applyAlignment="1">
      <alignment vertical="center"/>
    </xf>
    <xf numFmtId="0" fontId="23" fillId="0" borderId="1" xfId="1" applyFont="1" applyBorder="1" applyAlignment="1">
      <alignment vertical="center" wrapText="1"/>
    </xf>
    <xf numFmtId="0" fontId="24" fillId="3" borderId="1" xfId="1" applyFont="1" applyFill="1" applyBorder="1" applyAlignment="1">
      <alignment horizontal="left"/>
    </xf>
    <xf numFmtId="165" fontId="25" fillId="0" borderId="1" xfId="2" applyNumberFormat="1" applyFont="1" applyBorder="1" applyAlignment="1">
      <alignment horizontal="center" vertical="center" wrapText="1"/>
    </xf>
    <xf numFmtId="3" fontId="25" fillId="3" borderId="1" xfId="2" applyNumberFormat="1" applyFont="1" applyFill="1" applyBorder="1" applyAlignment="1">
      <alignment horizontal="center" vertical="center" wrapText="1"/>
    </xf>
    <xf numFmtId="0" fontId="0" fillId="3" borderId="0" xfId="0" applyFill="1"/>
    <xf numFmtId="0" fontId="27" fillId="3" borderId="1" xfId="2" applyFont="1" applyFill="1" applyBorder="1" applyAlignment="1">
      <alignment horizontal="center" vertical="center"/>
    </xf>
    <xf numFmtId="4" fontId="25" fillId="3" borderId="1" xfId="2" applyNumberFormat="1" applyFont="1" applyFill="1" applyBorder="1" applyAlignment="1">
      <alignment horizontal="center" vertical="center" wrapText="1"/>
    </xf>
    <xf numFmtId="4" fontId="19" fillId="3" borderId="1" xfId="2" applyNumberFormat="1" applyFont="1" applyFill="1" applyBorder="1" applyAlignment="1">
      <alignment horizontal="center" vertical="center" wrapText="1"/>
    </xf>
    <xf numFmtId="1" fontId="13" fillId="3" borderId="1" xfId="2" applyNumberFormat="1" applyFont="1" applyFill="1" applyBorder="1" applyAlignment="1">
      <alignment horizontal="center" vertical="center" wrapText="1"/>
    </xf>
    <xf numFmtId="1" fontId="20" fillId="3" borderId="1" xfId="2" applyNumberFormat="1" applyFont="1" applyFill="1" applyBorder="1" applyAlignment="1">
      <alignment horizontal="center" vertical="center" wrapText="1"/>
    </xf>
    <xf numFmtId="0" fontId="20" fillId="2" borderId="1" xfId="2" applyFont="1" applyFill="1" applyBorder="1" applyAlignment="1">
      <alignment horizontal="left" vertical="center"/>
    </xf>
    <xf numFmtId="0" fontId="0" fillId="0" borderId="1" xfId="0" applyBorder="1"/>
    <xf numFmtId="0" fontId="19" fillId="0" borderId="4" xfId="2" applyFont="1" applyBorder="1" applyAlignment="1">
      <alignment horizontal="center" vertical="center"/>
    </xf>
    <xf numFmtId="0" fontId="22" fillId="0" borderId="2" xfId="1" applyFont="1" applyBorder="1" applyAlignment="1">
      <alignment vertical="top" wrapText="1"/>
    </xf>
    <xf numFmtId="0" fontId="11" fillId="2" borderId="2" xfId="2" applyFont="1" applyFill="1" applyBorder="1" applyAlignment="1">
      <alignment horizontal="left" vertical="center"/>
    </xf>
    <xf numFmtId="0" fontId="28" fillId="0" borderId="2" xfId="1" applyFont="1" applyBorder="1" applyAlignment="1">
      <alignment vertical="center" wrapText="1"/>
    </xf>
    <xf numFmtId="0" fontId="29" fillId="0" borderId="2" xfId="0" applyFont="1" applyBorder="1"/>
    <xf numFmtId="0" fontId="11" fillId="0" borderId="2" xfId="2" applyFont="1" applyBorder="1" applyAlignment="1">
      <alignment vertical="center" wrapText="1"/>
    </xf>
    <xf numFmtId="0" fontId="25" fillId="0" borderId="2" xfId="2" applyFont="1" applyBorder="1" applyAlignment="1">
      <alignment vertical="center" wrapText="1"/>
    </xf>
    <xf numFmtId="0" fontId="19" fillId="3" borderId="1" xfId="2" applyFont="1" applyFill="1" applyBorder="1" applyAlignment="1">
      <alignment horizontal="center" vertical="center"/>
    </xf>
    <xf numFmtId="0" fontId="19" fillId="3" borderId="1" xfId="1" applyFont="1" applyFill="1" applyBorder="1" applyAlignment="1">
      <alignment horizontal="center" vertical="center"/>
    </xf>
    <xf numFmtId="1" fontId="19" fillId="3" borderId="1" xfId="2" applyNumberFormat="1" applyFont="1" applyFill="1" applyBorder="1" applyAlignment="1">
      <alignment horizontal="center" vertical="center"/>
    </xf>
    <xf numFmtId="0" fontId="18" fillId="0" borderId="0" xfId="1" applyFont="1" applyBorder="1" applyAlignment="1">
      <alignment horizontal="left"/>
    </xf>
    <xf numFmtId="0" fontId="18" fillId="0" borderId="1" xfId="1" applyFont="1" applyBorder="1" applyAlignment="1">
      <alignment horizontal="left" vertical="center" wrapText="1"/>
    </xf>
    <xf numFmtId="3" fontId="31" fillId="3" borderId="1" xfId="2" applyNumberFormat="1" applyFont="1" applyFill="1" applyBorder="1" applyAlignment="1">
      <alignment horizontal="center" vertical="center" wrapText="1"/>
    </xf>
    <xf numFmtId="0" fontId="18" fillId="0" borderId="1" xfId="1" applyFont="1" applyBorder="1" applyAlignment="1">
      <alignment horizontal="left" vertical="center"/>
    </xf>
    <xf numFmtId="0" fontId="18" fillId="0" borderId="1" xfId="1" applyFont="1" applyBorder="1" applyAlignment="1">
      <alignment horizontal="left"/>
    </xf>
    <xf numFmtId="49" fontId="18" fillId="0" borderId="1" xfId="1" applyNumberFormat="1" applyFont="1" applyBorder="1" applyAlignment="1">
      <alignment horizontal="left"/>
    </xf>
    <xf numFmtId="49" fontId="18" fillId="0" borderId="1" xfId="1" applyNumberFormat="1" applyFont="1" applyBorder="1" applyAlignment="1">
      <alignment horizontal="left" vertical="center"/>
    </xf>
    <xf numFmtId="0" fontId="18" fillId="3" borderId="1" xfId="1" applyFont="1" applyFill="1" applyBorder="1" applyAlignment="1">
      <alignment horizontal="left"/>
    </xf>
    <xf numFmtId="0" fontId="18" fillId="0" borderId="0" xfId="0" applyFont="1" applyBorder="1" applyAlignment="1">
      <alignment horizontal="left"/>
    </xf>
    <xf numFmtId="0" fontId="18" fillId="0" borderId="1" xfId="0" applyFont="1" applyBorder="1" applyAlignment="1">
      <alignment horizontal="left"/>
    </xf>
    <xf numFmtId="0" fontId="32" fillId="3" borderId="1" xfId="1" applyFont="1" applyFill="1" applyBorder="1" applyAlignment="1">
      <alignment horizontal="center" vertical="center"/>
    </xf>
    <xf numFmtId="0" fontId="19" fillId="0" borderId="1" xfId="2" applyFont="1" applyBorder="1" applyAlignment="1">
      <alignment horizontal="left" vertical="center" wrapText="1"/>
    </xf>
    <xf numFmtId="0" fontId="18" fillId="3" borderId="1" xfId="0" applyFont="1" applyFill="1" applyBorder="1" applyAlignment="1">
      <alignment horizontal="center" vertical="center"/>
    </xf>
    <xf numFmtId="0" fontId="9" fillId="3" borderId="2" xfId="2" applyFont="1" applyFill="1" applyBorder="1" applyAlignment="1">
      <alignment horizontal="center" vertical="center" wrapText="1"/>
    </xf>
    <xf numFmtId="0" fontId="34" fillId="0" borderId="2" xfId="1" applyFont="1" applyBorder="1" applyAlignment="1">
      <alignment vertical="top" wrapText="1"/>
    </xf>
    <xf numFmtId="0" fontId="11" fillId="2" borderId="1" xfId="2" applyFont="1" applyFill="1" applyBorder="1" applyAlignment="1">
      <alignment horizontal="left" vertical="center"/>
    </xf>
    <xf numFmtId="0" fontId="11" fillId="2" borderId="2" xfId="2" applyFont="1" applyFill="1" applyBorder="1" applyAlignment="1">
      <alignment vertical="center"/>
    </xf>
    <xf numFmtId="0" fontId="35" fillId="0" borderId="2" xfId="1" applyFont="1" applyBorder="1" applyAlignment="1">
      <alignment vertical="center" wrapText="1"/>
    </xf>
    <xf numFmtId="0" fontId="28" fillId="0" borderId="1" xfId="1" applyFont="1" applyFill="1" applyBorder="1" applyAlignment="1">
      <alignment vertical="center" wrapText="1"/>
    </xf>
    <xf numFmtId="0" fontId="28" fillId="0" borderId="1" xfId="1" applyFont="1" applyBorder="1" applyAlignment="1">
      <alignment vertical="center" wrapText="1"/>
    </xf>
    <xf numFmtId="0" fontId="11" fillId="2" borderId="7" xfId="2" applyFont="1" applyFill="1" applyBorder="1" applyAlignment="1">
      <alignment horizontal="left" vertical="center"/>
    </xf>
    <xf numFmtId="0" fontId="21" fillId="2" borderId="2" xfId="2" applyFont="1" applyFill="1" applyBorder="1" applyAlignment="1">
      <alignment horizontal="left" vertical="center"/>
    </xf>
    <xf numFmtId="0" fontId="35" fillId="0" borderId="2" xfId="1" applyFont="1" applyBorder="1" applyAlignment="1">
      <alignment horizontal="center" vertical="center" wrapText="1"/>
    </xf>
    <xf numFmtId="0" fontId="11" fillId="2" borderId="1" xfId="2" applyFont="1" applyFill="1" applyBorder="1" applyAlignment="1">
      <alignment horizontal="left" vertical="center" wrapText="1"/>
    </xf>
    <xf numFmtId="0" fontId="21" fillId="3" borderId="6" xfId="2" applyFont="1" applyFill="1" applyBorder="1" applyAlignment="1">
      <alignment vertical="center"/>
    </xf>
    <xf numFmtId="0" fontId="11" fillId="3" borderId="1" xfId="2" applyFont="1" applyFill="1" applyBorder="1" applyAlignment="1">
      <alignment horizontal="left" vertical="center"/>
    </xf>
    <xf numFmtId="0" fontId="20" fillId="3" borderId="1" xfId="2" applyFont="1" applyFill="1" applyBorder="1" applyAlignment="1">
      <alignment horizontal="left" vertical="center"/>
    </xf>
    <xf numFmtId="164" fontId="11" fillId="3" borderId="1" xfId="2" applyNumberFormat="1" applyFont="1" applyFill="1" applyBorder="1" applyAlignment="1">
      <alignment horizontal="center" vertical="center"/>
    </xf>
    <xf numFmtId="0" fontId="28" fillId="3" borderId="2" xfId="1" applyFont="1" applyFill="1" applyBorder="1" applyAlignment="1">
      <alignment vertical="center" wrapText="1"/>
    </xf>
    <xf numFmtId="0" fontId="23" fillId="3" borderId="1" xfId="1" applyFont="1" applyFill="1" applyBorder="1" applyAlignment="1">
      <alignment vertical="center" wrapText="1"/>
    </xf>
    <xf numFmtId="0" fontId="19" fillId="0" borderId="1" xfId="1" applyFont="1" applyBorder="1" applyAlignment="1">
      <alignment horizontal="left"/>
    </xf>
    <xf numFmtId="0" fontId="36" fillId="0" borderId="0" xfId="0" applyFont="1"/>
    <xf numFmtId="164" fontId="8" fillId="3" borderId="1" xfId="2" applyNumberFormat="1" applyFont="1" applyFill="1" applyBorder="1" applyAlignment="1">
      <alignment horizontal="center" vertical="center"/>
    </xf>
    <xf numFmtId="164" fontId="25" fillId="3" borderId="1" xfId="2" applyNumberFormat="1" applyFont="1" applyFill="1" applyBorder="1" applyAlignment="1">
      <alignment horizontal="center" vertical="center"/>
    </xf>
    <xf numFmtId="0" fontId="37" fillId="3" borderId="1" xfId="2" applyFont="1" applyFill="1" applyBorder="1" applyAlignment="1">
      <alignment horizontal="center" vertical="center"/>
    </xf>
    <xf numFmtId="1" fontId="25" fillId="3" borderId="1" xfId="2" applyNumberFormat="1" applyFont="1" applyFill="1" applyBorder="1" applyAlignment="1">
      <alignment horizontal="center" vertical="center"/>
    </xf>
    <xf numFmtId="1" fontId="38" fillId="3" borderId="1" xfId="2" applyNumberFormat="1" applyFont="1" applyFill="1" applyBorder="1" applyAlignment="1">
      <alignment horizontal="center" vertical="center" wrapText="1"/>
    </xf>
    <xf numFmtId="0" fontId="38" fillId="3" borderId="1" xfId="2" applyFont="1" applyFill="1" applyBorder="1" applyAlignment="1">
      <alignment horizontal="center" vertical="center"/>
    </xf>
    <xf numFmtId="0" fontId="25" fillId="3" borderId="1" xfId="2" applyFont="1" applyFill="1" applyBorder="1" applyAlignment="1">
      <alignment horizontal="center" vertical="center"/>
    </xf>
    <xf numFmtId="0" fontId="33" fillId="3" borderId="1" xfId="0" applyFont="1" applyFill="1" applyBorder="1" applyAlignment="1">
      <alignment horizontal="center" vertical="center"/>
    </xf>
    <xf numFmtId="0" fontId="15" fillId="0" borderId="0" xfId="1" applyFont="1" applyAlignment="1">
      <alignment horizontal="center"/>
    </xf>
    <xf numFmtId="0" fontId="26" fillId="3" borderId="0" xfId="1" applyFont="1" applyFill="1" applyAlignment="1">
      <alignment vertical="center"/>
    </xf>
    <xf numFmtId="0" fontId="27" fillId="3" borderId="1" xfId="2" applyFont="1" applyFill="1" applyBorder="1" applyAlignment="1">
      <alignment vertical="center"/>
    </xf>
    <xf numFmtId="0" fontId="26" fillId="3" borderId="0" xfId="0" applyFont="1" applyFill="1" applyAlignment="1">
      <alignment vertical="center"/>
    </xf>
    <xf numFmtId="0" fontId="0" fillId="0" borderId="0" xfId="0" applyAlignment="1">
      <alignment vertical="center"/>
    </xf>
    <xf numFmtId="0" fontId="11" fillId="2" borderId="2" xfId="2" applyFont="1" applyFill="1" applyBorder="1" applyAlignment="1">
      <alignment horizontal="left" vertical="center" wrapText="1"/>
    </xf>
    <xf numFmtId="0" fontId="21" fillId="2" borderId="2" xfId="2" applyFont="1" applyFill="1" applyBorder="1" applyAlignment="1">
      <alignment horizontal="left" vertical="center" wrapText="1"/>
    </xf>
    <xf numFmtId="0" fontId="9" fillId="3" borderId="2" xfId="2" applyFont="1" applyFill="1" applyBorder="1" applyAlignment="1">
      <alignment horizontal="center" vertical="center" wrapText="1"/>
    </xf>
    <xf numFmtId="0" fontId="15" fillId="0" borderId="0" xfId="1" applyFont="1" applyAlignment="1">
      <alignment horizontal="center"/>
    </xf>
    <xf numFmtId="0" fontId="9" fillId="3" borderId="2" xfId="2" applyFont="1" applyFill="1" applyBorder="1" applyAlignment="1">
      <alignment horizontal="center" vertical="center" wrapText="1"/>
    </xf>
    <xf numFmtId="0" fontId="15" fillId="0" borderId="0" xfId="1" applyFont="1" applyAlignment="1">
      <alignment horizontal="center"/>
    </xf>
    <xf numFmtId="0" fontId="9" fillId="3" borderId="2" xfId="2" applyFont="1" applyFill="1" applyBorder="1" applyAlignment="1">
      <alignment horizontal="center" vertical="center" wrapText="1"/>
    </xf>
    <xf numFmtId="0" fontId="15" fillId="0" borderId="0" xfId="1" applyFont="1" applyAlignment="1">
      <alignment horizontal="center"/>
    </xf>
    <xf numFmtId="0" fontId="18" fillId="3" borderId="1" xfId="1" applyFont="1" applyFill="1" applyBorder="1" applyAlignment="1">
      <alignment horizontal="left" vertical="center" wrapText="1"/>
    </xf>
    <xf numFmtId="0" fontId="19" fillId="3" borderId="1" xfId="2" applyFont="1" applyFill="1" applyBorder="1"/>
    <xf numFmtId="164" fontId="21" fillId="3" borderId="1" xfId="2" applyNumberFormat="1" applyFont="1" applyFill="1" applyBorder="1" applyAlignment="1">
      <alignment horizontal="center" vertical="center"/>
    </xf>
    <xf numFmtId="0" fontId="6" fillId="3" borderId="0" xfId="2" applyFill="1"/>
    <xf numFmtId="0" fontId="18" fillId="3" borderId="1" xfId="1" applyFont="1" applyFill="1" applyBorder="1" applyAlignment="1">
      <alignment horizontal="left" vertical="center"/>
    </xf>
    <xf numFmtId="0" fontId="14" fillId="3" borderId="1" xfId="4" applyFont="1" applyFill="1" applyBorder="1" applyAlignment="1">
      <alignment horizontal="left" vertical="center" wrapText="1"/>
    </xf>
    <xf numFmtId="0" fontId="5" fillId="3" borderId="0" xfId="1" applyFill="1"/>
    <xf numFmtId="49" fontId="18" fillId="3" borderId="1" xfId="1" applyNumberFormat="1" applyFont="1" applyFill="1" applyBorder="1" applyAlignment="1">
      <alignment horizontal="left"/>
    </xf>
    <xf numFmtId="49" fontId="18" fillId="3" borderId="1" xfId="1" applyNumberFormat="1" applyFont="1" applyFill="1" applyBorder="1" applyAlignment="1">
      <alignment horizontal="left" vertical="center"/>
    </xf>
    <xf numFmtId="0" fontId="11" fillId="3" borderId="2" xfId="2" applyFont="1" applyFill="1" applyBorder="1" applyAlignment="1">
      <alignment horizontal="left" vertical="center"/>
    </xf>
    <xf numFmtId="0" fontId="19" fillId="3" borderId="1" xfId="1" applyFont="1" applyFill="1" applyBorder="1" applyAlignment="1">
      <alignment horizontal="left"/>
    </xf>
    <xf numFmtId="0" fontId="11" fillId="3" borderId="2" xfId="2" applyFont="1" applyFill="1" applyBorder="1" applyAlignment="1">
      <alignment vertical="center"/>
    </xf>
    <xf numFmtId="0" fontId="36" fillId="3" borderId="0" xfId="0" applyFont="1" applyFill="1"/>
    <xf numFmtId="0" fontId="18" fillId="3" borderId="1" xfId="0" applyFont="1" applyFill="1" applyBorder="1" applyAlignment="1">
      <alignment horizontal="left"/>
    </xf>
    <xf numFmtId="0" fontId="0" fillId="3" borderId="1" xfId="0" applyFill="1" applyBorder="1"/>
    <xf numFmtId="0" fontId="34" fillId="3" borderId="2" xfId="1" applyFont="1" applyFill="1" applyBorder="1" applyAlignment="1">
      <alignment vertical="top" wrapText="1"/>
    </xf>
    <xf numFmtId="0" fontId="35" fillId="3" borderId="2" xfId="1" applyFont="1" applyFill="1" applyBorder="1" applyAlignment="1">
      <alignment vertical="center" wrapText="1"/>
    </xf>
    <xf numFmtId="0" fontId="28" fillId="3" borderId="1" xfId="1" applyFont="1" applyFill="1" applyBorder="1" applyAlignment="1">
      <alignment vertical="center" wrapText="1"/>
    </xf>
    <xf numFmtId="0" fontId="11" fillId="3" borderId="7" xfId="2" applyFont="1" applyFill="1" applyBorder="1" applyAlignment="1">
      <alignment horizontal="left" vertical="center"/>
    </xf>
    <xf numFmtId="0" fontId="29" fillId="3" borderId="2" xfId="0" applyFont="1" applyFill="1" applyBorder="1"/>
    <xf numFmtId="0" fontId="21" fillId="3" borderId="2" xfId="2" applyFont="1" applyFill="1" applyBorder="1" applyAlignment="1">
      <alignment horizontal="left" vertical="center"/>
    </xf>
    <xf numFmtId="0" fontId="35" fillId="3" borderId="2" xfId="1" applyFont="1" applyFill="1" applyBorder="1" applyAlignment="1">
      <alignment horizontal="center" vertical="center" wrapText="1"/>
    </xf>
    <xf numFmtId="0" fontId="11" fillId="3" borderId="1" xfId="2" applyFont="1" applyFill="1" applyBorder="1" applyAlignment="1">
      <alignment horizontal="left" vertical="center" wrapText="1"/>
    </xf>
    <xf numFmtId="0" fontId="11" fillId="3" borderId="2" xfId="2" applyFont="1" applyFill="1" applyBorder="1" applyAlignment="1">
      <alignment horizontal="left" vertical="center" wrapText="1"/>
    </xf>
    <xf numFmtId="0" fontId="21" fillId="3" borderId="2" xfId="2" applyFont="1" applyFill="1" applyBorder="1" applyAlignment="1">
      <alignment horizontal="left" vertical="center" wrapText="1"/>
    </xf>
    <xf numFmtId="0" fontId="19" fillId="3" borderId="1" xfId="2" applyFont="1" applyFill="1" applyBorder="1" applyAlignment="1">
      <alignment horizontal="left" vertical="center" wrapText="1"/>
    </xf>
    <xf numFmtId="0" fontId="12" fillId="3" borderId="2" xfId="2" applyFont="1" applyFill="1" applyBorder="1" applyAlignment="1">
      <alignment vertical="center"/>
    </xf>
    <xf numFmtId="0" fontId="11" fillId="3" borderId="2" xfId="2" applyFont="1" applyFill="1" applyBorder="1" applyAlignment="1">
      <alignment vertical="center" wrapText="1"/>
    </xf>
    <xf numFmtId="0" fontId="12" fillId="3" borderId="1" xfId="2" applyFont="1" applyFill="1" applyBorder="1" applyAlignment="1">
      <alignment vertical="center" wrapText="1"/>
    </xf>
    <xf numFmtId="0" fontId="25" fillId="3" borderId="2" xfId="2" applyFont="1" applyFill="1" applyBorder="1" applyAlignment="1">
      <alignment vertical="center" wrapText="1"/>
    </xf>
    <xf numFmtId="0" fontId="18" fillId="3" borderId="0" xfId="0" applyFont="1" applyFill="1" applyBorder="1" applyAlignment="1">
      <alignment horizontal="left"/>
    </xf>
    <xf numFmtId="0" fontId="0" fillId="3" borderId="0" xfId="0" applyFill="1" applyAlignment="1">
      <alignment vertical="center"/>
    </xf>
    <xf numFmtId="0" fontId="3" fillId="0" borderId="0" xfId="1" applyFont="1" applyAlignment="1">
      <alignment vertical="center"/>
    </xf>
    <xf numFmtId="0" fontId="3" fillId="0" borderId="0" xfId="1" applyFont="1" applyAlignment="1">
      <alignment horizontal="center" wrapText="1"/>
    </xf>
    <xf numFmtId="0" fontId="5" fillId="0" borderId="0" xfId="1" applyAlignment="1">
      <alignment horizontal="center" wrapText="1"/>
    </xf>
    <xf numFmtId="0" fontId="3" fillId="0" borderId="0" xfId="1" applyFont="1"/>
    <xf numFmtId="0" fontId="9" fillId="3" borderId="2" xfId="2" applyFont="1" applyFill="1" applyBorder="1" applyAlignment="1">
      <alignment horizontal="center" vertical="center" wrapText="1"/>
    </xf>
    <xf numFmtId="0" fontId="15" fillId="0" borderId="0" xfId="1" applyFont="1" applyAlignment="1">
      <alignment horizontal="center"/>
    </xf>
    <xf numFmtId="0" fontId="28" fillId="3" borderId="2" xfId="1" applyFont="1" applyFill="1" applyBorder="1" applyAlignment="1">
      <alignment horizontal="left" vertical="center" wrapText="1"/>
    </xf>
    <xf numFmtId="0" fontId="35" fillId="3" borderId="2" xfId="1" applyFont="1" applyFill="1" applyBorder="1" applyAlignment="1">
      <alignment horizontal="left" vertical="center" wrapText="1"/>
    </xf>
    <xf numFmtId="0" fontId="39" fillId="3" borderId="2" xfId="1" applyFont="1" applyFill="1" applyBorder="1" applyAlignment="1">
      <alignment horizontal="left" vertical="center" wrapText="1"/>
    </xf>
    <xf numFmtId="0" fontId="2" fillId="0" borderId="0" xfId="1" applyFont="1" applyAlignment="1">
      <alignment vertical="center"/>
    </xf>
    <xf numFmtId="0" fontId="5" fillId="0" borderId="0" xfId="1" applyAlignment="1"/>
    <xf numFmtId="0" fontId="9" fillId="3" borderId="2" xfId="2" applyFont="1" applyFill="1" applyBorder="1" applyAlignment="1">
      <alignment horizontal="center" vertical="center" wrapText="1"/>
    </xf>
    <xf numFmtId="0" fontId="15" fillId="0" borderId="0" xfId="1" applyFont="1" applyAlignment="1">
      <alignment horizontal="center"/>
    </xf>
    <xf numFmtId="0" fontId="9" fillId="3" borderId="2" xfId="2" applyFont="1" applyFill="1" applyBorder="1" applyAlignment="1">
      <alignment horizontal="center" vertical="center" wrapText="1"/>
    </xf>
    <xf numFmtId="0" fontId="15" fillId="0" borderId="0" xfId="1" applyFont="1" applyAlignment="1">
      <alignment horizontal="center"/>
    </xf>
    <xf numFmtId="0" fontId="9" fillId="3" borderId="2" xfId="2" applyFont="1" applyFill="1" applyBorder="1" applyAlignment="1">
      <alignment horizontal="center" vertical="center" wrapText="1"/>
    </xf>
    <xf numFmtId="0" fontId="15" fillId="0" borderId="0" xfId="1" applyFont="1" applyAlignment="1">
      <alignment horizontal="center"/>
    </xf>
    <xf numFmtId="0" fontId="33" fillId="3" borderId="1" xfId="1" applyFont="1" applyFill="1" applyBorder="1" applyAlignment="1">
      <alignment horizontal="left"/>
    </xf>
    <xf numFmtId="0" fontId="9" fillId="3" borderId="2" xfId="2" applyFont="1" applyFill="1" applyBorder="1" applyAlignment="1">
      <alignment horizontal="center" vertical="center" wrapText="1"/>
    </xf>
    <xf numFmtId="0" fontId="15" fillId="0" borderId="0" xfId="1" applyFont="1" applyAlignment="1">
      <alignment horizontal="center"/>
    </xf>
    <xf numFmtId="0" fontId="11" fillId="3" borderId="6" xfId="2" applyFont="1" applyFill="1" applyBorder="1" applyAlignment="1">
      <alignment horizontal="left" vertical="center" wrapText="1"/>
    </xf>
    <xf numFmtId="0" fontId="9" fillId="3" borderId="2" xfId="2" applyFont="1" applyFill="1" applyBorder="1" applyAlignment="1">
      <alignment horizontal="center" vertical="center" wrapText="1"/>
    </xf>
    <xf numFmtId="0" fontId="15" fillId="0" borderId="0" xfId="1" applyFont="1" applyAlignment="1">
      <alignment horizontal="center"/>
    </xf>
    <xf numFmtId="0" fontId="9" fillId="3" borderId="2" xfId="2" applyFont="1" applyFill="1" applyBorder="1" applyAlignment="1">
      <alignment horizontal="center" vertical="center" wrapText="1"/>
    </xf>
    <xf numFmtId="0" fontId="15" fillId="0" borderId="0" xfId="1" applyFont="1" applyAlignment="1">
      <alignment horizontal="center"/>
    </xf>
    <xf numFmtId="0" fontId="42" fillId="3" borderId="2" xfId="1" applyFont="1" applyFill="1" applyBorder="1" applyAlignment="1">
      <alignment horizontal="left" vertical="center" wrapText="1"/>
    </xf>
    <xf numFmtId="0" fontId="42" fillId="3" borderId="2" xfId="1" applyFont="1" applyFill="1" applyBorder="1" applyAlignment="1">
      <alignment horizontal="center" vertical="center" wrapText="1"/>
    </xf>
    <xf numFmtId="0" fontId="21" fillId="3" borderId="6" xfId="2" applyFont="1" applyFill="1" applyBorder="1" applyAlignment="1">
      <alignment horizontal="left" vertical="center" wrapText="1"/>
    </xf>
    <xf numFmtId="0" fontId="1" fillId="0" borderId="0" xfId="1" applyFont="1"/>
    <xf numFmtId="0" fontId="9" fillId="3" borderId="2" xfId="2" applyFont="1" applyFill="1" applyBorder="1" applyAlignment="1">
      <alignment horizontal="center" vertical="center" wrapText="1"/>
    </xf>
    <xf numFmtId="0" fontId="15" fillId="0" borderId="0" xfId="1" applyFont="1" applyAlignment="1">
      <alignment horizontal="center"/>
    </xf>
    <xf numFmtId="0" fontId="9" fillId="3" borderId="2" xfId="2" applyFont="1" applyFill="1" applyBorder="1" applyAlignment="1">
      <alignment horizontal="center" vertical="center" wrapText="1"/>
    </xf>
    <xf numFmtId="0" fontId="15" fillId="0" borderId="0" xfId="1" applyFont="1" applyAlignment="1">
      <alignment horizontal="center"/>
    </xf>
    <xf numFmtId="0" fontId="28" fillId="3" borderId="2" xfId="1" applyFont="1" applyFill="1" applyBorder="1" applyAlignment="1">
      <alignment horizontal="center" vertical="center" wrapText="1"/>
    </xf>
    <xf numFmtId="0" fontId="11" fillId="3" borderId="2" xfId="2" applyFont="1" applyFill="1" applyBorder="1" applyAlignment="1">
      <alignment horizontal="center" vertical="center"/>
    </xf>
    <xf numFmtId="0" fontId="11" fillId="3" borderId="1" xfId="2" applyFont="1" applyFill="1" applyBorder="1" applyAlignment="1">
      <alignment horizontal="center" vertical="center"/>
    </xf>
    <xf numFmtId="0" fontId="28" fillId="3" borderId="1" xfId="1" applyFont="1" applyFill="1" applyBorder="1" applyAlignment="1">
      <alignment horizontal="center" vertical="center" wrapText="1"/>
    </xf>
    <xf numFmtId="0" fontId="11" fillId="3" borderId="7" xfId="2" applyFont="1" applyFill="1" applyBorder="1" applyAlignment="1">
      <alignment horizontal="center" vertical="center"/>
    </xf>
    <xf numFmtId="0" fontId="39" fillId="3" borderId="2" xfId="1" applyFont="1" applyFill="1" applyBorder="1" applyAlignment="1">
      <alignment horizontal="center" vertical="center" wrapText="1"/>
    </xf>
    <xf numFmtId="0" fontId="11" fillId="3" borderId="2" xfId="2" applyFont="1" applyFill="1" applyBorder="1" applyAlignment="1">
      <alignment horizontal="center" vertical="center" wrapText="1"/>
    </xf>
    <xf numFmtId="0" fontId="21" fillId="3" borderId="2" xfId="2" applyFont="1" applyFill="1" applyBorder="1" applyAlignment="1">
      <alignment horizontal="center" vertical="center" wrapText="1"/>
    </xf>
    <xf numFmtId="0" fontId="21" fillId="3" borderId="6" xfId="2" applyFont="1" applyFill="1" applyBorder="1" applyAlignment="1">
      <alignment horizontal="center" vertical="center" wrapText="1"/>
    </xf>
    <xf numFmtId="0" fontId="11" fillId="3" borderId="6" xfId="2" applyFont="1" applyFill="1" applyBorder="1" applyAlignment="1">
      <alignment horizontal="center" vertical="center" wrapText="1"/>
    </xf>
    <xf numFmtId="0" fontId="21" fillId="3" borderId="6" xfId="2" applyFont="1" applyFill="1" applyBorder="1" applyAlignment="1">
      <alignment horizontal="center" vertical="center"/>
    </xf>
    <xf numFmtId="0" fontId="25" fillId="3" borderId="2" xfId="2" applyFont="1" applyFill="1" applyBorder="1" applyAlignment="1">
      <alignment horizontal="center" vertical="center" wrapText="1"/>
    </xf>
    <xf numFmtId="0" fontId="5" fillId="0" borderId="0" xfId="1" applyAlignment="1">
      <alignment horizontal="center" vertical="center"/>
    </xf>
    <xf numFmtId="0" fontId="22" fillId="0" borderId="2" xfId="1" applyFont="1" applyBorder="1" applyAlignment="1">
      <alignment horizontal="center" vertical="center" wrapText="1"/>
    </xf>
    <xf numFmtId="0" fontId="34" fillId="0" borderId="2" xfId="1" applyFont="1" applyBorder="1" applyAlignment="1">
      <alignment horizontal="center" vertical="center" wrapText="1"/>
    </xf>
    <xf numFmtId="0" fontId="34" fillId="3" borderId="2" xfId="1" applyFont="1" applyFill="1" applyBorder="1" applyAlignment="1">
      <alignment horizontal="center" vertical="center" wrapText="1"/>
    </xf>
    <xf numFmtId="0" fontId="0" fillId="3" borderId="0" xfId="0" applyFill="1" applyAlignment="1">
      <alignment horizontal="center" vertical="center"/>
    </xf>
    <xf numFmtId="0" fontId="33" fillId="3" borderId="1" xfId="1" applyFont="1" applyFill="1" applyBorder="1" applyAlignment="1">
      <alignment horizontal="center" vertical="center"/>
    </xf>
    <xf numFmtId="0" fontId="29" fillId="3" borderId="2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43" fillId="3" borderId="2" xfId="1" applyFont="1" applyFill="1" applyBorder="1" applyAlignment="1">
      <alignment horizontal="center" vertical="center" wrapText="1"/>
    </xf>
    <xf numFmtId="0" fontId="44" fillId="3" borderId="2" xfId="2" applyFont="1" applyFill="1" applyBorder="1" applyAlignment="1">
      <alignment horizontal="center" vertical="center" wrapText="1"/>
    </xf>
    <xf numFmtId="0" fontId="9" fillId="3" borderId="3" xfId="2" applyFont="1" applyFill="1" applyBorder="1" applyAlignment="1">
      <alignment horizontal="left" vertical="center" wrapText="1"/>
    </xf>
    <xf numFmtId="0" fontId="9" fillId="3" borderId="4" xfId="2" applyFont="1" applyFill="1" applyBorder="1" applyAlignment="1">
      <alignment horizontal="left" vertical="center" wrapText="1"/>
    </xf>
    <xf numFmtId="0" fontId="9" fillId="3" borderId="2" xfId="2" applyFont="1" applyFill="1" applyBorder="1" applyAlignment="1">
      <alignment horizontal="left" vertical="center" wrapText="1"/>
    </xf>
    <xf numFmtId="0" fontId="9" fillId="3" borderId="3" xfId="2" applyFont="1" applyFill="1" applyBorder="1" applyAlignment="1">
      <alignment horizontal="center" vertical="center" wrapText="1"/>
    </xf>
    <xf numFmtId="0" fontId="9" fillId="3" borderId="4" xfId="2" applyFont="1" applyFill="1" applyBorder="1" applyAlignment="1">
      <alignment horizontal="center" vertical="center" wrapText="1"/>
    </xf>
    <xf numFmtId="0" fontId="9" fillId="3" borderId="2" xfId="2" applyFont="1" applyFill="1" applyBorder="1" applyAlignment="1">
      <alignment horizontal="center" vertical="center" wrapText="1"/>
    </xf>
    <xf numFmtId="0" fontId="5" fillId="0" borderId="0" xfId="1" applyAlignment="1">
      <alignment horizontal="left"/>
    </xf>
    <xf numFmtId="0" fontId="5" fillId="0" borderId="0" xfId="1" applyAlignment="1">
      <alignment horizontal="left" vertical="center"/>
    </xf>
    <xf numFmtId="0" fontId="15" fillId="0" borderId="0" xfId="1" applyFont="1" applyAlignment="1">
      <alignment horizontal="center"/>
    </xf>
    <xf numFmtId="0" fontId="30" fillId="0" borderId="0" xfId="1" applyFont="1" applyAlignment="1">
      <alignment horizontal="center" vertical="center" wrapText="1"/>
    </xf>
    <xf numFmtId="0" fontId="16" fillId="0" borderId="5" xfId="1" applyFont="1" applyBorder="1" applyAlignment="1">
      <alignment horizontal="center" vertical="center" wrapText="1"/>
    </xf>
    <xf numFmtId="0" fontId="9" fillId="0" borderId="3" xfId="2" applyFont="1" applyBorder="1" applyAlignment="1">
      <alignment horizontal="left" vertical="center" wrapText="1"/>
    </xf>
    <xf numFmtId="0" fontId="9" fillId="0" borderId="4" xfId="2" applyFont="1" applyBorder="1" applyAlignment="1">
      <alignment horizontal="left" vertical="center" wrapText="1"/>
    </xf>
    <xf numFmtId="0" fontId="9" fillId="0" borderId="2" xfId="2" applyFont="1" applyBorder="1" applyAlignment="1">
      <alignment horizontal="left" vertical="center" wrapText="1"/>
    </xf>
    <xf numFmtId="0" fontId="4" fillId="0" borderId="0" xfId="1" applyFont="1" applyAlignment="1">
      <alignment horizontal="left" vertical="center"/>
    </xf>
    <xf numFmtId="0" fontId="3" fillId="0" borderId="0" xfId="1" applyFont="1" applyAlignment="1">
      <alignment horizontal="center" wrapText="1"/>
    </xf>
    <xf numFmtId="0" fontId="5" fillId="0" borderId="0" xfId="1" applyAlignment="1">
      <alignment horizontal="center" wrapText="1"/>
    </xf>
  </cellXfs>
  <cellStyles count="5">
    <cellStyle name="Normal" xfId="0" builtinId="0"/>
    <cellStyle name="Normal 2" xfId="2"/>
    <cellStyle name="Normal 3" xfId="1"/>
    <cellStyle name="Normal_Sheet1" xfId="4"/>
    <cellStyle name="Style 1" xf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U1395"/>
  <sheetViews>
    <sheetView workbookViewId="0">
      <selection activeCell="A79" sqref="A1:XFD1048576"/>
    </sheetView>
  </sheetViews>
  <sheetFormatPr defaultRowHeight="15"/>
  <cols>
    <col min="1" max="1" width="10.85546875" style="52" customWidth="1"/>
    <col min="2" max="2" width="34.140625" customWidth="1"/>
    <col min="3" max="3" width="0.42578125" hidden="1" customWidth="1"/>
    <col min="4" max="4" width="12.42578125" customWidth="1"/>
    <col min="6" max="6" width="11.28515625" customWidth="1"/>
    <col min="7" max="7" width="11.5703125" style="25" customWidth="1"/>
    <col min="8" max="8" width="10.5703125" style="86" customWidth="1"/>
  </cols>
  <sheetData>
    <row r="1" spans="1:73">
      <c r="A1" s="43"/>
      <c r="B1" s="1"/>
      <c r="C1" s="1"/>
      <c r="D1" s="1"/>
      <c r="E1" s="1"/>
      <c r="F1" s="1"/>
      <c r="G1" s="189" t="s">
        <v>25</v>
      </c>
      <c r="H1" s="189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</row>
    <row r="2" spans="1:73">
      <c r="A2" s="43"/>
      <c r="B2" s="1"/>
      <c r="C2" s="1"/>
      <c r="D2" s="1"/>
      <c r="E2" s="190" t="s">
        <v>24</v>
      </c>
      <c r="F2" s="190"/>
      <c r="G2" s="190"/>
      <c r="H2" s="190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</row>
    <row r="3" spans="1:73" ht="23.25" customHeight="1">
      <c r="A3" s="191" t="s">
        <v>0</v>
      </c>
      <c r="B3" s="191"/>
      <c r="C3" s="191"/>
      <c r="D3" s="191"/>
      <c r="E3" s="191"/>
      <c r="F3" s="191"/>
      <c r="G3" s="191"/>
      <c r="H3" s="84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</row>
    <row r="4" spans="1:73" ht="18">
      <c r="A4" s="83"/>
      <c r="B4" s="191" t="s">
        <v>187</v>
      </c>
      <c r="C4" s="191"/>
      <c r="D4" s="191"/>
      <c r="E4" s="191"/>
      <c r="F4" s="191"/>
      <c r="G4" s="83"/>
      <c r="H4" s="84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</row>
    <row r="5" spans="1:73" ht="23.25" customHeight="1">
      <c r="A5" s="192" t="s">
        <v>1</v>
      </c>
      <c r="B5" s="192"/>
      <c r="C5" s="192"/>
      <c r="D5" s="192"/>
      <c r="E5" s="192"/>
      <c r="F5" s="192"/>
      <c r="G5" s="192"/>
      <c r="H5" s="192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</row>
    <row r="6" spans="1:73" ht="30.75" customHeight="1">
      <c r="A6" s="193" t="s">
        <v>186</v>
      </c>
      <c r="B6" s="193"/>
      <c r="C6" s="193"/>
      <c r="D6" s="193"/>
      <c r="E6" s="193"/>
      <c r="F6" s="193"/>
      <c r="G6" s="193"/>
      <c r="H6" s="193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</row>
    <row r="7" spans="1:73">
      <c r="A7" s="194" t="s">
        <v>2</v>
      </c>
      <c r="B7" s="195"/>
      <c r="C7" s="195"/>
      <c r="D7" s="195"/>
      <c r="E7" s="195"/>
      <c r="F7" s="195"/>
      <c r="G7" s="195"/>
      <c r="H7" s="196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2"/>
      <c r="BN7" s="2"/>
      <c r="BO7" s="2"/>
      <c r="BP7" s="2"/>
      <c r="BQ7" s="2"/>
      <c r="BR7" s="2"/>
      <c r="BS7" s="2"/>
      <c r="BT7" s="2"/>
      <c r="BU7" s="2"/>
    </row>
    <row r="8" spans="1:73">
      <c r="A8" s="183" t="s">
        <v>3</v>
      </c>
      <c r="B8" s="184"/>
      <c r="C8" s="184"/>
      <c r="D8" s="184"/>
      <c r="E8" s="184"/>
      <c r="F8" s="184"/>
      <c r="G8" s="184"/>
      <c r="H8" s="185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/>
      <c r="BU8" s="1"/>
    </row>
    <row r="9" spans="1:73">
      <c r="A9" s="183" t="s">
        <v>4</v>
      </c>
      <c r="B9" s="184"/>
      <c r="C9" s="184"/>
      <c r="D9" s="184"/>
      <c r="E9" s="184"/>
      <c r="F9" s="184"/>
      <c r="G9" s="184"/>
      <c r="H9" s="185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2"/>
      <c r="BU9" s="1"/>
    </row>
    <row r="10" spans="1:73">
      <c r="A10" s="186" t="s">
        <v>5</v>
      </c>
      <c r="B10" s="187"/>
      <c r="C10" s="188"/>
      <c r="D10" s="8"/>
      <c r="E10" s="56"/>
      <c r="F10" s="9"/>
      <c r="G10" s="10"/>
      <c r="H10" s="85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/>
    </row>
    <row r="11" spans="1:73" ht="63.75">
      <c r="A11" s="44" t="s">
        <v>6</v>
      </c>
      <c r="B11" s="33" t="s">
        <v>129</v>
      </c>
      <c r="C11" s="14"/>
      <c r="D11" s="23" t="s">
        <v>7</v>
      </c>
      <c r="E11" s="23" t="s">
        <v>8</v>
      </c>
      <c r="F11" s="24" t="s">
        <v>9</v>
      </c>
      <c r="G11" s="27" t="s">
        <v>26</v>
      </c>
      <c r="H11" s="26" t="s">
        <v>10</v>
      </c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</row>
    <row r="12" spans="1:73">
      <c r="A12" s="44"/>
      <c r="B12" s="34" t="s">
        <v>11</v>
      </c>
      <c r="C12" s="17"/>
      <c r="D12" s="13"/>
      <c r="E12" s="13"/>
      <c r="F12" s="18"/>
      <c r="G12" s="28"/>
      <c r="H12" s="26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</row>
    <row r="13" spans="1:73">
      <c r="A13" s="44"/>
      <c r="B13" s="57" t="s">
        <v>12</v>
      </c>
      <c r="C13" s="17"/>
      <c r="D13" s="13"/>
      <c r="E13" s="13"/>
      <c r="F13" s="18"/>
      <c r="G13" s="45"/>
      <c r="H13" s="26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2"/>
    </row>
    <row r="14" spans="1:73" ht="18" customHeight="1">
      <c r="A14" s="44">
        <v>22200000</v>
      </c>
      <c r="B14" s="36" t="s">
        <v>142</v>
      </c>
      <c r="C14" s="17"/>
      <c r="D14" s="15" t="s">
        <v>159</v>
      </c>
      <c r="E14" s="4" t="s">
        <v>13</v>
      </c>
      <c r="F14" s="19">
        <v>9800</v>
      </c>
      <c r="G14" s="29">
        <f>F14*H14</f>
        <v>9800</v>
      </c>
      <c r="H14" s="40">
        <v>1</v>
      </c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/>
      <c r="BS14" s="2"/>
      <c r="BT14" s="2"/>
      <c r="BU14" s="2"/>
    </row>
    <row r="15" spans="1:73" ht="18" customHeight="1">
      <c r="A15" s="46">
        <v>22300000</v>
      </c>
      <c r="B15" s="36" t="s">
        <v>135</v>
      </c>
      <c r="C15" s="16"/>
      <c r="D15" s="15" t="s">
        <v>159</v>
      </c>
      <c r="E15" s="4" t="s">
        <v>13</v>
      </c>
      <c r="F15" s="19">
        <v>300</v>
      </c>
      <c r="G15" s="29">
        <f t="shared" ref="G15:G78" si="0">F15*H15</f>
        <v>15000</v>
      </c>
      <c r="H15" s="41">
        <v>50</v>
      </c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3"/>
      <c r="BN15" s="3"/>
      <c r="BO15" s="3"/>
      <c r="BP15" s="3"/>
      <c r="BQ15" s="3"/>
      <c r="BR15" s="3"/>
      <c r="BS15" s="1"/>
      <c r="BT15" s="1"/>
      <c r="BU15" s="1"/>
    </row>
    <row r="16" spans="1:73" ht="18" customHeight="1">
      <c r="A16" s="47">
        <v>22451190</v>
      </c>
      <c r="B16" s="36" t="s">
        <v>28</v>
      </c>
      <c r="C16" s="16"/>
      <c r="D16" s="15" t="s">
        <v>159</v>
      </c>
      <c r="E16" s="4" t="s">
        <v>13</v>
      </c>
      <c r="F16" s="19">
        <v>200</v>
      </c>
      <c r="G16" s="29">
        <f t="shared" si="0"/>
        <v>10000</v>
      </c>
      <c r="H16" s="41">
        <v>50</v>
      </c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1"/>
      <c r="BT16" s="1"/>
      <c r="BU16" s="1"/>
    </row>
    <row r="17" spans="1:73" ht="18" customHeight="1">
      <c r="A17" s="47">
        <v>22811130</v>
      </c>
      <c r="B17" s="36" t="s">
        <v>29</v>
      </c>
      <c r="C17" s="16"/>
      <c r="D17" s="15" t="s">
        <v>159</v>
      </c>
      <c r="E17" s="4" t="s">
        <v>13</v>
      </c>
      <c r="F17" s="19">
        <v>50</v>
      </c>
      <c r="G17" s="29">
        <f t="shared" si="0"/>
        <v>10000</v>
      </c>
      <c r="H17" s="41">
        <v>200</v>
      </c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1"/>
      <c r="BT17" s="1"/>
      <c r="BU17" s="1"/>
    </row>
    <row r="18" spans="1:73" ht="18" customHeight="1">
      <c r="A18" s="47">
        <v>22811130</v>
      </c>
      <c r="B18" s="36" t="s">
        <v>29</v>
      </c>
      <c r="C18" s="16"/>
      <c r="D18" s="15" t="s">
        <v>159</v>
      </c>
      <c r="E18" s="4" t="s">
        <v>13</v>
      </c>
      <c r="F18" s="19">
        <v>200</v>
      </c>
      <c r="G18" s="29">
        <f t="shared" si="0"/>
        <v>10000</v>
      </c>
      <c r="H18" s="41">
        <v>50</v>
      </c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  <c r="BR18" s="2"/>
      <c r="BS18" s="1"/>
      <c r="BT18" s="1"/>
      <c r="BU18" s="1"/>
    </row>
    <row r="19" spans="1:73" ht="18" customHeight="1">
      <c r="A19" s="47">
        <v>22811180</v>
      </c>
      <c r="B19" s="36" t="s">
        <v>30</v>
      </c>
      <c r="C19" s="16"/>
      <c r="D19" s="15" t="s">
        <v>159</v>
      </c>
      <c r="E19" s="4" t="s">
        <v>13</v>
      </c>
      <c r="F19" s="19">
        <v>2400</v>
      </c>
      <c r="G19" s="29">
        <f t="shared" si="0"/>
        <v>12000</v>
      </c>
      <c r="H19" s="41">
        <v>5</v>
      </c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1"/>
      <c r="BT19" s="1"/>
      <c r="BU19" s="1"/>
    </row>
    <row r="20" spans="1:73" ht="18" customHeight="1">
      <c r="A20" s="48" t="s">
        <v>116</v>
      </c>
      <c r="B20" s="36" t="s">
        <v>117</v>
      </c>
      <c r="C20" s="16"/>
      <c r="D20" s="15" t="s">
        <v>159</v>
      </c>
      <c r="E20" s="4" t="s">
        <v>13</v>
      </c>
      <c r="F20" s="19">
        <v>700</v>
      </c>
      <c r="G20" s="29">
        <f t="shared" si="0"/>
        <v>7000</v>
      </c>
      <c r="H20" s="41">
        <v>10</v>
      </c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  <c r="BL20" s="2"/>
      <c r="BM20" s="2"/>
      <c r="BN20" s="2"/>
      <c r="BO20" s="2"/>
      <c r="BP20" s="2"/>
      <c r="BQ20" s="2"/>
      <c r="BR20" s="2"/>
      <c r="BS20" s="1"/>
      <c r="BT20" s="1"/>
      <c r="BU20" s="1"/>
    </row>
    <row r="21" spans="1:73" ht="18" customHeight="1">
      <c r="A21" s="48" t="s">
        <v>31</v>
      </c>
      <c r="B21" s="36" t="s">
        <v>32</v>
      </c>
      <c r="C21" s="16"/>
      <c r="D21" s="15" t="s">
        <v>159</v>
      </c>
      <c r="E21" s="4" t="s">
        <v>13</v>
      </c>
      <c r="F21" s="19">
        <v>200</v>
      </c>
      <c r="G21" s="29">
        <f t="shared" si="0"/>
        <v>10000</v>
      </c>
      <c r="H21" s="41">
        <v>50</v>
      </c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  <c r="BL21" s="2"/>
      <c r="BM21" s="2"/>
      <c r="BN21" s="2"/>
      <c r="BO21" s="2"/>
      <c r="BP21" s="2"/>
      <c r="BQ21" s="2"/>
      <c r="BR21" s="2"/>
      <c r="BS21" s="1"/>
      <c r="BT21" s="1"/>
      <c r="BU21" s="1"/>
    </row>
    <row r="22" spans="1:73" ht="18" customHeight="1">
      <c r="A22" s="47">
        <v>24911200</v>
      </c>
      <c r="B22" s="36" t="s">
        <v>118</v>
      </c>
      <c r="C22" s="16"/>
      <c r="D22" s="15" t="s">
        <v>159</v>
      </c>
      <c r="E22" s="4" t="s">
        <v>128</v>
      </c>
      <c r="F22" s="19">
        <v>500</v>
      </c>
      <c r="G22" s="29">
        <f t="shared" si="0"/>
        <v>5000</v>
      </c>
      <c r="H22" s="41">
        <v>10</v>
      </c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3"/>
      <c r="BN22" s="3"/>
      <c r="BO22" s="3"/>
      <c r="BP22" s="3"/>
      <c r="BQ22" s="3"/>
      <c r="BR22" s="3"/>
      <c r="BS22" s="1"/>
      <c r="BT22" s="1"/>
      <c r="BU22" s="1"/>
    </row>
    <row r="23" spans="1:73" ht="18" customHeight="1">
      <c r="A23" s="48" t="s">
        <v>33</v>
      </c>
      <c r="B23" s="36" t="s">
        <v>34</v>
      </c>
      <c r="C23" s="16"/>
      <c r="D23" s="15" t="s">
        <v>159</v>
      </c>
      <c r="E23" s="4" t="s">
        <v>13</v>
      </c>
      <c r="F23" s="19">
        <v>500</v>
      </c>
      <c r="G23" s="29">
        <f t="shared" si="0"/>
        <v>2500</v>
      </c>
      <c r="H23" s="41">
        <v>5</v>
      </c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3"/>
      <c r="BN23" s="3"/>
      <c r="BO23" s="3"/>
      <c r="BP23" s="3"/>
      <c r="BQ23" s="3"/>
      <c r="BR23" s="3"/>
      <c r="BS23" s="1"/>
      <c r="BT23" s="1"/>
      <c r="BU23" s="1"/>
    </row>
    <row r="24" spans="1:73" ht="18" customHeight="1">
      <c r="A24" s="49" t="s">
        <v>35</v>
      </c>
      <c r="B24" s="36" t="s">
        <v>15</v>
      </c>
      <c r="C24" s="16"/>
      <c r="D24" s="15" t="s">
        <v>159</v>
      </c>
      <c r="E24" s="4" t="s">
        <v>13</v>
      </c>
      <c r="F24" s="19">
        <v>250</v>
      </c>
      <c r="G24" s="29">
        <f t="shared" si="0"/>
        <v>10000</v>
      </c>
      <c r="H24" s="41">
        <v>40</v>
      </c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  <c r="BL24" s="3"/>
      <c r="BM24" s="3"/>
      <c r="BN24" s="3"/>
      <c r="BO24" s="3"/>
      <c r="BP24" s="3"/>
      <c r="BQ24" s="3"/>
      <c r="BR24" s="3"/>
      <c r="BS24" s="1"/>
      <c r="BT24" s="1"/>
      <c r="BU24" s="1"/>
    </row>
    <row r="25" spans="1:73" ht="18" customHeight="1">
      <c r="A25" s="48" t="s">
        <v>36</v>
      </c>
      <c r="B25" s="36" t="s">
        <v>37</v>
      </c>
      <c r="C25" s="16"/>
      <c r="D25" s="15" t="s">
        <v>159</v>
      </c>
      <c r="E25" s="4" t="s">
        <v>13</v>
      </c>
      <c r="F25" s="19">
        <v>100</v>
      </c>
      <c r="G25" s="29">
        <f t="shared" si="0"/>
        <v>2000</v>
      </c>
      <c r="H25" s="41">
        <v>20</v>
      </c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  <c r="BL25" s="3"/>
      <c r="BM25" s="3"/>
      <c r="BN25" s="3"/>
      <c r="BO25" s="3"/>
      <c r="BP25" s="3"/>
      <c r="BQ25" s="3"/>
      <c r="BR25" s="3"/>
      <c r="BS25" s="1"/>
      <c r="BT25" s="1"/>
      <c r="BU25" s="1"/>
    </row>
    <row r="26" spans="1:73" ht="18" customHeight="1">
      <c r="A26" s="50">
        <v>30192111</v>
      </c>
      <c r="B26" s="36" t="s">
        <v>38</v>
      </c>
      <c r="C26" s="16"/>
      <c r="D26" s="15" t="s">
        <v>159</v>
      </c>
      <c r="E26" s="4" t="s">
        <v>13</v>
      </c>
      <c r="F26" s="19">
        <v>500</v>
      </c>
      <c r="G26" s="29">
        <f t="shared" si="0"/>
        <v>2500</v>
      </c>
      <c r="H26" s="41">
        <v>5</v>
      </c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3"/>
      <c r="BN26" s="3"/>
      <c r="BO26" s="3"/>
      <c r="BP26" s="3"/>
      <c r="BQ26" s="3"/>
      <c r="BR26" s="3"/>
      <c r="BS26" s="1"/>
      <c r="BT26" s="1"/>
      <c r="BU26" s="1"/>
    </row>
    <row r="27" spans="1:73" ht="18" customHeight="1">
      <c r="A27" s="48" t="s">
        <v>39</v>
      </c>
      <c r="B27" s="36" t="s">
        <v>40</v>
      </c>
      <c r="C27" s="16"/>
      <c r="D27" s="15" t="s">
        <v>159</v>
      </c>
      <c r="E27" s="4" t="s">
        <v>13</v>
      </c>
      <c r="F27" s="19">
        <v>350</v>
      </c>
      <c r="G27" s="29">
        <f t="shared" si="0"/>
        <v>700</v>
      </c>
      <c r="H27" s="41">
        <v>2</v>
      </c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  <c r="BL27" s="3"/>
      <c r="BM27" s="3"/>
      <c r="BN27" s="3"/>
      <c r="BO27" s="3"/>
      <c r="BP27" s="3"/>
      <c r="BQ27" s="3"/>
      <c r="BR27" s="3"/>
      <c r="BS27" s="1"/>
      <c r="BT27" s="1"/>
      <c r="BU27" s="1"/>
    </row>
    <row r="28" spans="1:73" ht="18" customHeight="1">
      <c r="A28" s="50">
        <v>30192121</v>
      </c>
      <c r="B28" s="36" t="s">
        <v>41</v>
      </c>
      <c r="C28" s="16"/>
      <c r="D28" s="15" t="s">
        <v>159</v>
      </c>
      <c r="E28" s="4" t="s">
        <v>13</v>
      </c>
      <c r="F28" s="19">
        <v>80</v>
      </c>
      <c r="G28" s="29">
        <f t="shared" si="0"/>
        <v>16000</v>
      </c>
      <c r="H28" s="41">
        <v>200</v>
      </c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  <c r="X28" s="7"/>
      <c r="Y28" s="7"/>
      <c r="Z28" s="7"/>
      <c r="AA28" s="7"/>
      <c r="AB28" s="7"/>
      <c r="AC28" s="7"/>
      <c r="AD28" s="7"/>
      <c r="AE28" s="7"/>
      <c r="AF28" s="7"/>
      <c r="AG28" s="7"/>
      <c r="AH28" s="7"/>
      <c r="AI28" s="7"/>
      <c r="AJ28" s="7"/>
      <c r="AK28" s="7"/>
      <c r="AL28" s="7"/>
      <c r="AM28" s="7"/>
      <c r="AN28" s="7"/>
      <c r="AO28" s="7"/>
      <c r="AP28" s="5"/>
      <c r="AQ28" s="5"/>
      <c r="AR28" s="5"/>
      <c r="AS28" s="5"/>
      <c r="AT28" s="5"/>
      <c r="AU28" s="5"/>
      <c r="AV28" s="5"/>
      <c r="AW28" s="5"/>
      <c r="AX28" s="5"/>
      <c r="AY28" s="5"/>
      <c r="AZ28" s="5"/>
      <c r="BA28" s="5"/>
      <c r="BB28" s="5"/>
      <c r="BC28" s="5"/>
      <c r="BD28" s="5"/>
      <c r="BE28" s="5"/>
      <c r="BF28" s="5"/>
      <c r="BG28" s="5"/>
      <c r="BH28" s="5"/>
      <c r="BI28" s="5"/>
      <c r="BJ28" s="5"/>
      <c r="BK28" s="5"/>
      <c r="BL28" s="5"/>
      <c r="BM28" s="5"/>
      <c r="BN28" s="5"/>
      <c r="BO28" s="5"/>
      <c r="BP28" s="5"/>
      <c r="BQ28" s="5"/>
      <c r="BR28" s="5"/>
      <c r="BS28" s="6"/>
      <c r="BT28" s="6"/>
      <c r="BU28" s="6"/>
    </row>
    <row r="29" spans="1:73" ht="18" customHeight="1">
      <c r="A29" s="48" t="s">
        <v>42</v>
      </c>
      <c r="B29" s="36" t="s">
        <v>43</v>
      </c>
      <c r="C29" s="16"/>
      <c r="D29" s="15" t="s">
        <v>159</v>
      </c>
      <c r="E29" s="4" t="s">
        <v>119</v>
      </c>
      <c r="F29" s="19">
        <v>1400</v>
      </c>
      <c r="G29" s="29">
        <f t="shared" si="0"/>
        <v>7000</v>
      </c>
      <c r="H29" s="41">
        <v>5</v>
      </c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  <c r="X29" s="7"/>
      <c r="Y29" s="7"/>
      <c r="Z29" s="7"/>
      <c r="AA29" s="7"/>
      <c r="AB29" s="7"/>
      <c r="AC29" s="7"/>
      <c r="AD29" s="7"/>
      <c r="AE29" s="7"/>
      <c r="AF29" s="7"/>
      <c r="AG29" s="7"/>
      <c r="AH29" s="7"/>
      <c r="AI29" s="7"/>
      <c r="AJ29" s="7"/>
      <c r="AK29" s="7"/>
      <c r="AL29" s="7"/>
      <c r="AM29" s="7"/>
      <c r="AN29" s="7"/>
      <c r="AO29" s="7"/>
      <c r="AP29" s="5"/>
      <c r="AQ29" s="5"/>
      <c r="AR29" s="5"/>
      <c r="AS29" s="5"/>
      <c r="AT29" s="5"/>
      <c r="AU29" s="5"/>
      <c r="AV29" s="5"/>
      <c r="AW29" s="5"/>
      <c r="AX29" s="5"/>
      <c r="AY29" s="5"/>
      <c r="AZ29" s="5"/>
      <c r="BA29" s="5"/>
      <c r="BB29" s="5"/>
      <c r="BC29" s="5"/>
      <c r="BD29" s="5"/>
      <c r="BE29" s="5"/>
      <c r="BF29" s="5"/>
      <c r="BG29" s="5"/>
      <c r="BH29" s="5"/>
      <c r="BI29" s="5"/>
      <c r="BJ29" s="5"/>
      <c r="BK29" s="5"/>
      <c r="BL29" s="5"/>
      <c r="BM29" s="5"/>
      <c r="BN29" s="5"/>
      <c r="BO29" s="5"/>
      <c r="BP29" s="5"/>
      <c r="BQ29" s="5"/>
      <c r="BR29" s="5"/>
      <c r="BS29" s="6"/>
      <c r="BT29" s="6"/>
      <c r="BU29" s="6"/>
    </row>
    <row r="30" spans="1:73" ht="18" customHeight="1">
      <c r="A30" s="48" t="s">
        <v>44</v>
      </c>
      <c r="B30" s="36" t="s">
        <v>45</v>
      </c>
      <c r="C30" s="16"/>
      <c r="D30" s="15" t="s">
        <v>159</v>
      </c>
      <c r="E30" s="4" t="s">
        <v>13</v>
      </c>
      <c r="F30" s="19">
        <v>150</v>
      </c>
      <c r="G30" s="29">
        <f t="shared" si="0"/>
        <v>3000</v>
      </c>
      <c r="H30" s="41">
        <v>20</v>
      </c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  <c r="X30" s="7"/>
      <c r="Y30" s="7"/>
      <c r="Z30" s="7"/>
      <c r="AA30" s="7"/>
      <c r="AB30" s="7"/>
      <c r="AC30" s="7"/>
      <c r="AD30" s="7"/>
      <c r="AE30" s="7"/>
      <c r="AF30" s="7"/>
      <c r="AG30" s="7"/>
      <c r="AH30" s="7"/>
      <c r="AI30" s="7"/>
      <c r="AJ30" s="7"/>
      <c r="AK30" s="7"/>
      <c r="AL30" s="7"/>
      <c r="AM30" s="7"/>
      <c r="AN30" s="7"/>
      <c r="AO30" s="7"/>
      <c r="AP30" s="5"/>
      <c r="AQ30" s="5"/>
      <c r="AR30" s="5"/>
      <c r="AS30" s="5"/>
      <c r="AT30" s="5"/>
      <c r="AU30" s="5"/>
      <c r="AV30" s="5"/>
      <c r="AW30" s="5"/>
      <c r="AX30" s="5"/>
      <c r="AY30" s="5"/>
      <c r="AZ30" s="5"/>
      <c r="BA30" s="5"/>
      <c r="BB30" s="5"/>
      <c r="BC30" s="5"/>
      <c r="BD30" s="5"/>
      <c r="BE30" s="5"/>
      <c r="BF30" s="5"/>
      <c r="BG30" s="5"/>
      <c r="BH30" s="5"/>
      <c r="BI30" s="5"/>
      <c r="BJ30" s="5"/>
      <c r="BK30" s="5"/>
      <c r="BL30" s="5"/>
      <c r="BM30" s="5"/>
      <c r="BN30" s="5"/>
      <c r="BO30" s="5"/>
      <c r="BP30" s="5"/>
      <c r="BQ30" s="5"/>
      <c r="BR30" s="5"/>
    </row>
    <row r="31" spans="1:73" ht="18" customHeight="1">
      <c r="A31" s="48" t="s">
        <v>46</v>
      </c>
      <c r="B31" s="36" t="s">
        <v>47</v>
      </c>
      <c r="C31" s="16"/>
      <c r="D31" s="15" t="s">
        <v>159</v>
      </c>
      <c r="E31" s="4" t="s">
        <v>13</v>
      </c>
      <c r="F31" s="19">
        <v>200</v>
      </c>
      <c r="G31" s="29">
        <f t="shared" si="0"/>
        <v>30000</v>
      </c>
      <c r="H31" s="41">
        <v>150</v>
      </c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  <c r="X31" s="7"/>
      <c r="Y31" s="7"/>
      <c r="Z31" s="7"/>
      <c r="AA31" s="7"/>
      <c r="AB31" s="7"/>
      <c r="AC31" s="7"/>
      <c r="AD31" s="7"/>
      <c r="AE31" s="7"/>
      <c r="AF31" s="7"/>
      <c r="AG31" s="7"/>
      <c r="AH31" s="7"/>
      <c r="AI31" s="7"/>
      <c r="AJ31" s="7"/>
      <c r="AK31" s="7"/>
      <c r="AL31" s="7"/>
      <c r="AM31" s="7"/>
      <c r="AN31" s="7"/>
      <c r="AO31" s="7"/>
      <c r="AP31" s="5"/>
      <c r="AQ31" s="5"/>
      <c r="AR31" s="5"/>
      <c r="AS31" s="5"/>
      <c r="AT31" s="5"/>
      <c r="AU31" s="5"/>
      <c r="AV31" s="5"/>
      <c r="AW31" s="5"/>
      <c r="AX31" s="5"/>
      <c r="AY31" s="5"/>
      <c r="AZ31" s="5"/>
      <c r="BA31" s="5"/>
      <c r="BB31" s="5"/>
      <c r="BC31" s="5"/>
      <c r="BD31" s="5"/>
      <c r="BE31" s="5"/>
      <c r="BF31" s="5"/>
      <c r="BG31" s="5"/>
      <c r="BH31" s="5"/>
      <c r="BI31" s="5"/>
      <c r="BJ31" s="5"/>
      <c r="BK31" s="5"/>
      <c r="BL31" s="5"/>
      <c r="BM31" s="5"/>
      <c r="BN31" s="5"/>
      <c r="BO31" s="5"/>
      <c r="BP31" s="5"/>
      <c r="BQ31" s="5"/>
      <c r="BR31" s="5"/>
    </row>
    <row r="32" spans="1:73" ht="18" customHeight="1">
      <c r="A32" s="48" t="s">
        <v>48</v>
      </c>
      <c r="B32" s="36" t="s">
        <v>49</v>
      </c>
      <c r="C32" s="16"/>
      <c r="D32" s="15" t="s">
        <v>159</v>
      </c>
      <c r="E32" s="4" t="s">
        <v>13</v>
      </c>
      <c r="F32" s="19">
        <v>70</v>
      </c>
      <c r="G32" s="29">
        <f t="shared" si="0"/>
        <v>1400</v>
      </c>
      <c r="H32" s="41">
        <v>20</v>
      </c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  <c r="AB32" s="7"/>
      <c r="AC32" s="7"/>
      <c r="AD32" s="7"/>
      <c r="AE32" s="7"/>
      <c r="AF32" s="7"/>
      <c r="AG32" s="7"/>
      <c r="AH32" s="7"/>
      <c r="AI32" s="7"/>
      <c r="AJ32" s="7"/>
      <c r="AK32" s="7"/>
      <c r="AL32" s="7"/>
      <c r="AM32" s="7"/>
      <c r="AN32" s="7"/>
      <c r="AO32" s="7"/>
      <c r="AP32" s="5"/>
      <c r="AQ32" s="5"/>
      <c r="AR32" s="5"/>
      <c r="AS32" s="5"/>
      <c r="AT32" s="5"/>
      <c r="AU32" s="5"/>
      <c r="AV32" s="5"/>
      <c r="AW32" s="5"/>
      <c r="AX32" s="5"/>
      <c r="AY32" s="5"/>
      <c r="AZ32" s="5"/>
      <c r="BA32" s="5"/>
      <c r="BB32" s="5"/>
      <c r="BC32" s="5"/>
      <c r="BD32" s="5"/>
      <c r="BE32" s="5"/>
      <c r="BF32" s="5"/>
      <c r="BG32" s="5"/>
      <c r="BH32" s="5"/>
      <c r="BI32" s="5"/>
      <c r="BJ32" s="5"/>
      <c r="BK32" s="5"/>
      <c r="BL32" s="5"/>
      <c r="BM32" s="5"/>
      <c r="BN32" s="5"/>
      <c r="BO32" s="5"/>
      <c r="BP32" s="5"/>
      <c r="BQ32" s="5"/>
      <c r="BR32" s="5"/>
    </row>
    <row r="33" spans="1:70" ht="18" customHeight="1">
      <c r="A33" s="48" t="s">
        <v>14</v>
      </c>
      <c r="B33" s="36" t="s">
        <v>50</v>
      </c>
      <c r="C33" s="16"/>
      <c r="D33" s="15" t="s">
        <v>159</v>
      </c>
      <c r="E33" s="4" t="s">
        <v>13</v>
      </c>
      <c r="F33" s="19">
        <v>300</v>
      </c>
      <c r="G33" s="29">
        <f t="shared" si="0"/>
        <v>6000</v>
      </c>
      <c r="H33" s="41">
        <v>20</v>
      </c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  <c r="AA33" s="7"/>
      <c r="AB33" s="7"/>
      <c r="AC33" s="7"/>
      <c r="AD33" s="7"/>
      <c r="AE33" s="7"/>
      <c r="AF33" s="7"/>
      <c r="AG33" s="7"/>
      <c r="AH33" s="7"/>
      <c r="AI33" s="7"/>
      <c r="AJ33" s="7"/>
      <c r="AK33" s="7"/>
      <c r="AL33" s="7"/>
      <c r="AM33" s="7"/>
      <c r="AN33" s="7"/>
      <c r="AO33" s="7"/>
      <c r="AP33" s="5"/>
      <c r="AQ33" s="5"/>
      <c r="AR33" s="5"/>
      <c r="AS33" s="5"/>
      <c r="AT33" s="5"/>
      <c r="AU33" s="5"/>
      <c r="AV33" s="5"/>
      <c r="AW33" s="5"/>
      <c r="AX33" s="5"/>
      <c r="AY33" s="5"/>
      <c r="AZ33" s="5"/>
      <c r="BA33" s="5"/>
      <c r="BB33" s="5"/>
      <c r="BC33" s="5"/>
      <c r="BD33" s="5"/>
      <c r="BE33" s="5"/>
      <c r="BF33" s="5"/>
      <c r="BG33" s="5"/>
      <c r="BH33" s="5"/>
      <c r="BI33" s="5"/>
      <c r="BJ33" s="5"/>
      <c r="BK33" s="5"/>
      <c r="BL33" s="5"/>
      <c r="BM33" s="5"/>
      <c r="BN33" s="5"/>
      <c r="BO33" s="5"/>
      <c r="BP33" s="5"/>
      <c r="BQ33" s="5"/>
      <c r="BR33" s="5"/>
    </row>
    <row r="34" spans="1:70" ht="18" customHeight="1">
      <c r="A34" s="48" t="s">
        <v>51</v>
      </c>
      <c r="B34" s="36" t="s">
        <v>52</v>
      </c>
      <c r="C34" s="16"/>
      <c r="D34" s="15" t="s">
        <v>159</v>
      </c>
      <c r="E34" s="4" t="s">
        <v>13</v>
      </c>
      <c r="F34" s="19">
        <v>350</v>
      </c>
      <c r="G34" s="29">
        <f t="shared" si="0"/>
        <v>1750</v>
      </c>
      <c r="H34" s="41">
        <v>5</v>
      </c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  <c r="X34" s="7"/>
      <c r="Y34" s="7"/>
      <c r="Z34" s="7"/>
      <c r="AA34" s="7"/>
      <c r="AB34" s="7"/>
      <c r="AC34" s="7"/>
      <c r="AD34" s="7"/>
      <c r="AE34" s="7"/>
      <c r="AF34" s="7"/>
      <c r="AG34" s="7"/>
      <c r="AH34" s="7"/>
      <c r="AI34" s="7"/>
      <c r="AJ34" s="7"/>
      <c r="AK34" s="7"/>
      <c r="AL34" s="7"/>
      <c r="AM34" s="7"/>
      <c r="AN34" s="7"/>
      <c r="AO34" s="7"/>
      <c r="AP34" s="5"/>
      <c r="AQ34" s="5"/>
      <c r="AR34" s="5"/>
      <c r="AS34" s="5"/>
      <c r="AT34" s="5"/>
      <c r="AU34" s="5"/>
      <c r="AV34" s="5"/>
      <c r="AW34" s="5"/>
      <c r="AX34" s="5"/>
      <c r="AY34" s="5"/>
      <c r="AZ34" s="5"/>
      <c r="BA34" s="5"/>
      <c r="BB34" s="5"/>
      <c r="BC34" s="5"/>
      <c r="BD34" s="5"/>
      <c r="BE34" s="5"/>
      <c r="BF34" s="5"/>
      <c r="BG34" s="5"/>
      <c r="BH34" s="5"/>
      <c r="BI34" s="5"/>
      <c r="BJ34" s="5"/>
      <c r="BK34" s="5"/>
      <c r="BL34" s="5"/>
      <c r="BM34" s="5"/>
      <c r="BN34" s="5"/>
      <c r="BO34" s="5"/>
      <c r="BP34" s="5"/>
      <c r="BQ34" s="5"/>
      <c r="BR34" s="5"/>
    </row>
    <row r="35" spans="1:70" ht="18" customHeight="1">
      <c r="A35" s="48" t="s">
        <v>53</v>
      </c>
      <c r="B35" s="36" t="s">
        <v>60</v>
      </c>
      <c r="C35" s="16"/>
      <c r="D35" s="15" t="s">
        <v>159</v>
      </c>
      <c r="E35" s="4" t="s">
        <v>13</v>
      </c>
      <c r="F35" s="19">
        <v>80</v>
      </c>
      <c r="G35" s="29">
        <f t="shared" si="0"/>
        <v>800</v>
      </c>
      <c r="H35" s="41">
        <v>10</v>
      </c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  <c r="X35" s="7"/>
      <c r="Y35" s="7"/>
      <c r="Z35" s="7"/>
      <c r="AA35" s="7"/>
      <c r="AB35" s="7"/>
      <c r="AC35" s="7"/>
      <c r="AD35" s="7"/>
      <c r="AE35" s="7"/>
      <c r="AF35" s="7"/>
      <c r="AG35" s="7"/>
      <c r="AH35" s="7"/>
      <c r="AI35" s="7"/>
      <c r="AJ35" s="7"/>
      <c r="AK35" s="7"/>
      <c r="AL35" s="7"/>
      <c r="AM35" s="7"/>
      <c r="AN35" s="7"/>
      <c r="AO35" s="7"/>
      <c r="AP35" s="5"/>
      <c r="AQ35" s="5"/>
      <c r="AR35" s="5"/>
      <c r="AS35" s="5"/>
      <c r="AT35" s="5"/>
      <c r="AU35" s="5"/>
      <c r="AV35" s="5"/>
      <c r="AW35" s="5"/>
      <c r="AX35" s="5"/>
      <c r="AY35" s="5"/>
      <c r="AZ35" s="5"/>
      <c r="BA35" s="5"/>
      <c r="BB35" s="5"/>
      <c r="BC35" s="5"/>
      <c r="BD35" s="5"/>
      <c r="BE35" s="5"/>
      <c r="BF35" s="5"/>
      <c r="BG35" s="5"/>
      <c r="BH35" s="5"/>
      <c r="BI35" s="5"/>
      <c r="BJ35" s="5"/>
      <c r="BK35" s="5"/>
      <c r="BL35" s="5"/>
      <c r="BM35" s="5"/>
      <c r="BN35" s="5"/>
      <c r="BO35" s="5"/>
      <c r="BP35" s="5"/>
      <c r="BQ35" s="5"/>
      <c r="BR35" s="5"/>
    </row>
    <row r="36" spans="1:70" ht="18" customHeight="1">
      <c r="A36" s="50">
        <v>30192740</v>
      </c>
      <c r="B36" s="36" t="s">
        <v>54</v>
      </c>
      <c r="C36" s="16"/>
      <c r="D36" s="15" t="s">
        <v>159</v>
      </c>
      <c r="E36" s="4" t="s">
        <v>13</v>
      </c>
      <c r="F36" s="19">
        <v>3500</v>
      </c>
      <c r="G36" s="29">
        <f t="shared" si="0"/>
        <v>3500</v>
      </c>
      <c r="H36" s="41">
        <v>1</v>
      </c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  <c r="X36" s="7"/>
      <c r="Y36" s="7"/>
      <c r="Z36" s="7"/>
      <c r="AA36" s="7"/>
      <c r="AB36" s="7"/>
      <c r="AC36" s="7"/>
      <c r="AD36" s="7"/>
      <c r="AE36" s="7"/>
      <c r="AF36" s="7"/>
      <c r="AG36" s="7"/>
      <c r="AH36" s="7"/>
      <c r="AI36" s="7"/>
      <c r="AJ36" s="7"/>
      <c r="AK36" s="7"/>
      <c r="AL36" s="7"/>
      <c r="AM36" s="7"/>
      <c r="AN36" s="7"/>
      <c r="AO36" s="7"/>
      <c r="AP36" s="5"/>
      <c r="AQ36" s="5"/>
      <c r="AR36" s="5"/>
      <c r="AS36" s="5"/>
      <c r="AT36" s="5"/>
      <c r="AU36" s="5"/>
      <c r="AV36" s="5"/>
      <c r="AW36" s="5"/>
      <c r="AX36" s="5"/>
      <c r="AY36" s="5"/>
      <c r="AZ36" s="5"/>
      <c r="BA36" s="5"/>
      <c r="BB36" s="5"/>
      <c r="BC36" s="5"/>
      <c r="BD36" s="5"/>
      <c r="BE36" s="5"/>
      <c r="BF36" s="5"/>
      <c r="BG36" s="5"/>
      <c r="BH36" s="5"/>
      <c r="BI36" s="5"/>
      <c r="BJ36" s="5"/>
      <c r="BK36" s="5"/>
      <c r="BL36" s="5"/>
      <c r="BM36" s="5"/>
      <c r="BN36" s="5"/>
      <c r="BO36" s="5"/>
      <c r="BP36" s="5"/>
      <c r="BQ36" s="5"/>
      <c r="BR36" s="5"/>
    </row>
    <row r="37" spans="1:70" ht="18" customHeight="1">
      <c r="A37" s="50">
        <v>30192760</v>
      </c>
      <c r="B37" s="36" t="s">
        <v>55</v>
      </c>
      <c r="C37" s="16"/>
      <c r="D37" s="15" t="s">
        <v>159</v>
      </c>
      <c r="E37" s="4" t="s">
        <v>13</v>
      </c>
      <c r="F37" s="19">
        <v>100</v>
      </c>
      <c r="G37" s="29">
        <f t="shared" si="0"/>
        <v>3000</v>
      </c>
      <c r="H37" s="41">
        <v>30</v>
      </c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  <c r="X37" s="7"/>
      <c r="Y37" s="7"/>
      <c r="Z37" s="7"/>
      <c r="AA37" s="7"/>
      <c r="AB37" s="7"/>
      <c r="AC37" s="7"/>
      <c r="AD37" s="7"/>
      <c r="AE37" s="7"/>
      <c r="AF37" s="7"/>
      <c r="AG37" s="7"/>
      <c r="AH37" s="7"/>
      <c r="AI37" s="7"/>
      <c r="AJ37" s="7"/>
      <c r="AK37" s="7"/>
      <c r="AL37" s="7"/>
      <c r="AM37" s="7"/>
      <c r="AN37" s="7"/>
      <c r="AO37" s="7"/>
      <c r="AP37" s="5"/>
      <c r="AQ37" s="5"/>
      <c r="AR37" s="5"/>
      <c r="AS37" s="5"/>
      <c r="AT37" s="5"/>
      <c r="AU37" s="5"/>
      <c r="AV37" s="5"/>
      <c r="AW37" s="5"/>
      <c r="AX37" s="5"/>
      <c r="AY37" s="5"/>
      <c r="AZ37" s="5"/>
      <c r="BA37" s="5"/>
      <c r="BB37" s="5"/>
      <c r="BC37" s="5"/>
      <c r="BD37" s="5"/>
      <c r="BE37" s="5"/>
      <c r="BF37" s="5"/>
      <c r="BG37" s="5"/>
      <c r="BH37" s="5"/>
      <c r="BI37" s="5"/>
      <c r="BJ37" s="5"/>
      <c r="BK37" s="5"/>
      <c r="BL37" s="5"/>
      <c r="BM37" s="5"/>
      <c r="BN37" s="5"/>
      <c r="BO37" s="5"/>
      <c r="BP37" s="5"/>
      <c r="BQ37" s="5"/>
      <c r="BR37" s="5"/>
    </row>
    <row r="38" spans="1:70" ht="18" customHeight="1">
      <c r="A38" s="50">
        <v>30193600</v>
      </c>
      <c r="B38" s="36" t="s">
        <v>56</v>
      </c>
      <c r="C38" s="16"/>
      <c r="D38" s="15" t="s">
        <v>159</v>
      </c>
      <c r="E38" s="4" t="s">
        <v>13</v>
      </c>
      <c r="F38" s="19">
        <v>1200</v>
      </c>
      <c r="G38" s="29">
        <f t="shared" si="0"/>
        <v>2400</v>
      </c>
      <c r="H38" s="41">
        <v>2</v>
      </c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7"/>
      <c r="Y38" s="7"/>
      <c r="Z38" s="7"/>
      <c r="AA38" s="7"/>
      <c r="AB38" s="7"/>
      <c r="AC38" s="7"/>
      <c r="AD38" s="7"/>
      <c r="AE38" s="7"/>
      <c r="AF38" s="7"/>
      <c r="AG38" s="7"/>
      <c r="AH38" s="7"/>
      <c r="AI38" s="7"/>
      <c r="AJ38" s="7"/>
      <c r="AK38" s="7"/>
      <c r="AL38" s="7"/>
      <c r="AM38" s="7"/>
      <c r="AN38" s="7"/>
      <c r="AO38" s="7"/>
      <c r="AP38" s="5"/>
      <c r="AQ38" s="5"/>
      <c r="AR38" s="5"/>
      <c r="AS38" s="5"/>
      <c r="AT38" s="5"/>
      <c r="AU38" s="5"/>
      <c r="AV38" s="5"/>
      <c r="AW38" s="5"/>
      <c r="AX38" s="5"/>
      <c r="AY38" s="5"/>
      <c r="AZ38" s="5"/>
      <c r="BA38" s="5"/>
      <c r="BB38" s="5"/>
      <c r="BC38" s="5"/>
      <c r="BD38" s="5"/>
      <c r="BE38" s="5"/>
      <c r="BF38" s="5"/>
      <c r="BG38" s="5"/>
      <c r="BH38" s="5"/>
      <c r="BI38" s="5"/>
      <c r="BJ38" s="5"/>
      <c r="BK38" s="5"/>
      <c r="BL38" s="5"/>
      <c r="BM38" s="5"/>
      <c r="BN38" s="5"/>
      <c r="BO38" s="5"/>
      <c r="BP38" s="5"/>
      <c r="BQ38" s="5"/>
      <c r="BR38" s="5"/>
    </row>
    <row r="39" spans="1:70" ht="18" customHeight="1">
      <c r="A39" s="47">
        <v>30197121</v>
      </c>
      <c r="B39" s="35" t="s">
        <v>130</v>
      </c>
      <c r="C39" s="31"/>
      <c r="D39" s="15" t="s">
        <v>159</v>
      </c>
      <c r="E39" s="4" t="s">
        <v>13</v>
      </c>
      <c r="F39" s="19">
        <v>150</v>
      </c>
      <c r="G39" s="29">
        <f t="shared" si="0"/>
        <v>1500</v>
      </c>
      <c r="H39" s="41">
        <v>10</v>
      </c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  <c r="X39" s="7"/>
      <c r="Y39" s="7"/>
      <c r="Z39" s="7"/>
      <c r="AA39" s="7"/>
      <c r="AB39" s="7"/>
      <c r="AC39" s="7"/>
      <c r="AD39" s="7"/>
      <c r="AE39" s="7"/>
      <c r="AF39" s="7"/>
      <c r="AG39" s="7"/>
      <c r="AH39" s="7"/>
      <c r="AI39" s="7"/>
      <c r="AJ39" s="7"/>
      <c r="AK39" s="7"/>
      <c r="AL39" s="7"/>
      <c r="AM39" s="7"/>
      <c r="AN39" s="7"/>
      <c r="AO39" s="7"/>
      <c r="AP39" s="5"/>
      <c r="AQ39" s="5"/>
      <c r="AR39" s="5"/>
      <c r="AS39" s="5"/>
      <c r="AT39" s="5"/>
      <c r="AU39" s="5"/>
      <c r="AV39" s="5"/>
      <c r="AW39" s="5"/>
      <c r="AX39" s="5"/>
      <c r="AY39" s="5"/>
      <c r="AZ39" s="5"/>
      <c r="BA39" s="5"/>
      <c r="BB39" s="5"/>
      <c r="BC39" s="5"/>
      <c r="BD39" s="5"/>
      <c r="BE39" s="5"/>
      <c r="BF39" s="5"/>
      <c r="BG39" s="5"/>
      <c r="BH39" s="5"/>
      <c r="BI39" s="5"/>
      <c r="BJ39" s="5"/>
      <c r="BK39" s="5"/>
      <c r="BL39" s="5"/>
      <c r="BM39" s="5"/>
      <c r="BN39" s="5"/>
      <c r="BO39" s="5"/>
      <c r="BP39" s="5"/>
      <c r="BQ39" s="5"/>
      <c r="BR39" s="5"/>
    </row>
    <row r="40" spans="1:70" ht="18" customHeight="1">
      <c r="A40" s="47">
        <v>30197122</v>
      </c>
      <c r="B40" s="35" t="s">
        <v>61</v>
      </c>
      <c r="C40" s="31"/>
      <c r="D40" s="15" t="s">
        <v>159</v>
      </c>
      <c r="E40" s="4" t="s">
        <v>13</v>
      </c>
      <c r="F40" s="19">
        <v>300</v>
      </c>
      <c r="G40" s="29">
        <f t="shared" si="0"/>
        <v>3000</v>
      </c>
      <c r="H40" s="41">
        <v>10</v>
      </c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  <c r="X40" s="7"/>
      <c r="Y40" s="7"/>
      <c r="Z40" s="7"/>
      <c r="AA40" s="7"/>
      <c r="AB40" s="7"/>
      <c r="AC40" s="7"/>
      <c r="AD40" s="7"/>
      <c r="AE40" s="7"/>
      <c r="AF40" s="7"/>
      <c r="AG40" s="7"/>
      <c r="AH40" s="7"/>
      <c r="AI40" s="7"/>
      <c r="AJ40" s="7"/>
      <c r="AK40" s="7"/>
      <c r="AL40" s="7"/>
      <c r="AM40" s="7"/>
      <c r="AN40" s="7"/>
      <c r="AO40" s="7"/>
      <c r="AP40" s="5"/>
      <c r="AQ40" s="5"/>
      <c r="AR40" s="5"/>
      <c r="AS40" s="5"/>
      <c r="AT40" s="5"/>
      <c r="AU40" s="5"/>
      <c r="AV40" s="5"/>
      <c r="AW40" s="5"/>
      <c r="AX40" s="5"/>
      <c r="AY40" s="5"/>
      <c r="AZ40" s="5"/>
      <c r="BA40" s="5"/>
      <c r="BB40" s="5"/>
      <c r="BC40" s="5"/>
      <c r="BD40" s="5"/>
      <c r="BE40" s="5"/>
      <c r="BF40" s="5"/>
      <c r="BG40" s="5"/>
      <c r="BH40" s="5"/>
      <c r="BI40" s="5"/>
      <c r="BJ40" s="5"/>
      <c r="BK40" s="5"/>
      <c r="BL40" s="5"/>
      <c r="BM40" s="5"/>
      <c r="BN40" s="5"/>
      <c r="BO40" s="5"/>
      <c r="BP40" s="5"/>
      <c r="BQ40" s="5"/>
      <c r="BR40" s="5"/>
    </row>
    <row r="41" spans="1:70" ht="18" customHeight="1">
      <c r="A41" s="47">
        <v>30197231</v>
      </c>
      <c r="B41" s="58" t="s">
        <v>57</v>
      </c>
      <c r="C41" s="31"/>
      <c r="D41" s="15" t="s">
        <v>159</v>
      </c>
      <c r="E41" s="4" t="s">
        <v>119</v>
      </c>
      <c r="F41" s="19">
        <v>1100</v>
      </c>
      <c r="G41" s="29">
        <f t="shared" si="0"/>
        <v>11000</v>
      </c>
      <c r="H41" s="41">
        <v>10</v>
      </c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  <c r="BM41" s="3"/>
      <c r="BN41" s="3"/>
      <c r="BO41" s="3"/>
      <c r="BP41" s="3"/>
      <c r="BQ41" s="3"/>
      <c r="BR41" s="3"/>
    </row>
    <row r="42" spans="1:70" ht="18" customHeight="1">
      <c r="A42" s="47">
        <v>30197232</v>
      </c>
      <c r="B42" s="58" t="s">
        <v>58</v>
      </c>
      <c r="C42" s="31"/>
      <c r="D42" s="15" t="s">
        <v>159</v>
      </c>
      <c r="E42" s="4" t="s">
        <v>13</v>
      </c>
      <c r="F42" s="19">
        <v>120</v>
      </c>
      <c r="G42" s="29">
        <f t="shared" si="0"/>
        <v>3600</v>
      </c>
      <c r="H42" s="41">
        <v>30</v>
      </c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  <c r="BM42" s="3"/>
      <c r="BN42" s="3"/>
      <c r="BO42" s="3"/>
      <c r="BP42" s="3"/>
      <c r="BQ42" s="3"/>
      <c r="BR42" s="3"/>
    </row>
    <row r="43" spans="1:70" s="25" customFormat="1" ht="18" customHeight="1">
      <c r="A43" s="50">
        <v>30197234</v>
      </c>
      <c r="B43" s="68" t="s">
        <v>59</v>
      </c>
      <c r="C43" s="69"/>
      <c r="D43" s="15" t="s">
        <v>159</v>
      </c>
      <c r="E43" s="70" t="s">
        <v>13</v>
      </c>
      <c r="F43" s="19">
        <v>1200</v>
      </c>
      <c r="G43" s="29">
        <f t="shared" si="0"/>
        <v>12000</v>
      </c>
      <c r="H43" s="41">
        <v>10</v>
      </c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  <c r="X43" s="7"/>
      <c r="Y43" s="7"/>
      <c r="Z43" s="7"/>
      <c r="AA43" s="7"/>
      <c r="AB43" s="7"/>
      <c r="AC43" s="7"/>
      <c r="AD43" s="7"/>
      <c r="AE43" s="7"/>
      <c r="AF43" s="7"/>
      <c r="AG43" s="7"/>
      <c r="AH43" s="7"/>
      <c r="AI43" s="7"/>
      <c r="AJ43" s="7"/>
      <c r="AK43" s="7"/>
      <c r="AL43" s="7"/>
      <c r="AM43" s="7"/>
      <c r="AN43" s="7"/>
      <c r="AO43" s="7"/>
      <c r="AP43" s="7"/>
      <c r="AQ43" s="7"/>
      <c r="AR43" s="7"/>
      <c r="AS43" s="7"/>
      <c r="AT43" s="7"/>
      <c r="AU43" s="7"/>
      <c r="AV43" s="7"/>
      <c r="AW43" s="7"/>
      <c r="AX43" s="7"/>
      <c r="AY43" s="7"/>
      <c r="AZ43" s="7"/>
      <c r="BA43" s="7"/>
      <c r="BB43" s="7"/>
      <c r="BC43" s="7"/>
      <c r="BD43" s="7"/>
      <c r="BE43" s="7"/>
      <c r="BF43" s="7"/>
      <c r="BG43" s="7"/>
      <c r="BH43" s="7"/>
      <c r="BI43" s="7"/>
      <c r="BJ43" s="7"/>
      <c r="BK43" s="7"/>
      <c r="BL43" s="7"/>
      <c r="BM43" s="7"/>
      <c r="BN43" s="7"/>
      <c r="BO43" s="7"/>
      <c r="BP43" s="7"/>
      <c r="BQ43" s="7"/>
      <c r="BR43" s="7"/>
    </row>
    <row r="44" spans="1:70" ht="18" customHeight="1">
      <c r="A44" s="47">
        <v>30197622</v>
      </c>
      <c r="B44" s="58" t="s">
        <v>78</v>
      </c>
      <c r="C44" s="31"/>
      <c r="D44" s="15" t="s">
        <v>159</v>
      </c>
      <c r="E44" s="4" t="s">
        <v>13</v>
      </c>
      <c r="F44" s="19">
        <v>2500</v>
      </c>
      <c r="G44" s="29">
        <f t="shared" si="0"/>
        <v>200000</v>
      </c>
      <c r="H44" s="41">
        <v>80</v>
      </c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3"/>
      <c r="BF44" s="3"/>
      <c r="BG44" s="3"/>
      <c r="BH44" s="3"/>
      <c r="BI44" s="3"/>
      <c r="BJ44" s="3"/>
      <c r="BK44" s="3"/>
      <c r="BL44" s="3"/>
      <c r="BM44" s="3"/>
      <c r="BN44" s="3"/>
      <c r="BO44" s="3"/>
      <c r="BP44" s="3"/>
      <c r="BQ44" s="3"/>
      <c r="BR44" s="3"/>
    </row>
    <row r="45" spans="1:70" s="74" customFormat="1" ht="18" customHeight="1">
      <c r="A45" s="73">
        <v>30199140</v>
      </c>
      <c r="B45" s="59" t="s">
        <v>136</v>
      </c>
      <c r="C45" s="31"/>
      <c r="D45" s="15" t="s">
        <v>159</v>
      </c>
      <c r="E45" s="4" t="s">
        <v>13</v>
      </c>
      <c r="F45" s="19">
        <v>200</v>
      </c>
      <c r="G45" s="29">
        <f t="shared" si="0"/>
        <v>3000</v>
      </c>
      <c r="H45" s="41">
        <v>15</v>
      </c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  <c r="BL45" s="3"/>
      <c r="BM45" s="3"/>
      <c r="BN45" s="3"/>
      <c r="BO45" s="3"/>
      <c r="BP45" s="3"/>
      <c r="BQ45" s="3"/>
      <c r="BR45" s="3"/>
    </row>
    <row r="46" spans="1:70" ht="18" customHeight="1">
      <c r="A46" s="47">
        <v>30199230</v>
      </c>
      <c r="B46" s="36" t="s">
        <v>62</v>
      </c>
      <c r="C46" s="21" t="s">
        <v>17</v>
      </c>
      <c r="D46" s="15" t="s">
        <v>159</v>
      </c>
      <c r="E46" s="4" t="s">
        <v>13</v>
      </c>
      <c r="F46" s="19">
        <v>50</v>
      </c>
      <c r="G46" s="29">
        <f t="shared" si="0"/>
        <v>5000</v>
      </c>
      <c r="H46" s="41">
        <v>100</v>
      </c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  <c r="AT46" s="3"/>
      <c r="AU46" s="3"/>
      <c r="AV46" s="3"/>
      <c r="AW46" s="3"/>
      <c r="AX46" s="3"/>
      <c r="AY46" s="3"/>
      <c r="AZ46" s="3"/>
      <c r="BA46" s="3"/>
      <c r="BB46" s="3"/>
      <c r="BC46" s="3"/>
      <c r="BD46" s="3"/>
      <c r="BE46" s="3"/>
      <c r="BF46" s="3"/>
      <c r="BG46" s="3"/>
      <c r="BH46" s="3"/>
      <c r="BI46" s="3"/>
      <c r="BJ46" s="3"/>
      <c r="BK46" s="3"/>
      <c r="BL46" s="3"/>
      <c r="BM46" s="3"/>
      <c r="BN46" s="3"/>
      <c r="BO46" s="3"/>
      <c r="BP46" s="3"/>
      <c r="BQ46" s="3"/>
      <c r="BR46" s="3"/>
    </row>
    <row r="47" spans="1:70" ht="18" customHeight="1">
      <c r="A47" s="47">
        <v>30199510</v>
      </c>
      <c r="B47" s="36" t="s">
        <v>16</v>
      </c>
      <c r="C47" s="21" t="s">
        <v>18</v>
      </c>
      <c r="D47" s="15" t="s">
        <v>159</v>
      </c>
      <c r="E47" s="4" t="s">
        <v>13</v>
      </c>
      <c r="F47" s="19">
        <v>200</v>
      </c>
      <c r="G47" s="29">
        <f t="shared" si="0"/>
        <v>2000</v>
      </c>
      <c r="H47" s="41">
        <v>10</v>
      </c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  <c r="AV47" s="3"/>
      <c r="AW47" s="3"/>
      <c r="AX47" s="3"/>
      <c r="AY47" s="3"/>
      <c r="AZ47" s="3"/>
      <c r="BA47" s="3"/>
      <c r="BB47" s="3"/>
      <c r="BC47" s="3"/>
      <c r="BD47" s="3"/>
      <c r="BE47" s="3"/>
      <c r="BF47" s="3"/>
      <c r="BG47" s="3"/>
      <c r="BH47" s="3"/>
      <c r="BI47" s="3"/>
      <c r="BJ47" s="3"/>
      <c r="BK47" s="3"/>
      <c r="BL47" s="3"/>
      <c r="BM47" s="3"/>
      <c r="BN47" s="3"/>
      <c r="BO47" s="3"/>
      <c r="BP47" s="3"/>
      <c r="BQ47" s="3"/>
      <c r="BR47" s="3"/>
    </row>
    <row r="48" spans="1:70" s="25" customFormat="1" ht="18" customHeight="1">
      <c r="A48" s="50">
        <v>35821400</v>
      </c>
      <c r="B48" s="71" t="s">
        <v>63</v>
      </c>
      <c r="C48" s="72" t="s">
        <v>19</v>
      </c>
      <c r="D48" s="15" t="s">
        <v>159</v>
      </c>
      <c r="E48" s="70" t="s">
        <v>13</v>
      </c>
      <c r="F48" s="19">
        <v>3000</v>
      </c>
      <c r="G48" s="29">
        <f t="shared" si="0"/>
        <v>30000</v>
      </c>
      <c r="H48" s="41">
        <v>10</v>
      </c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  <c r="X48" s="7"/>
      <c r="Y48" s="7"/>
      <c r="Z48" s="7"/>
      <c r="AA48" s="7"/>
      <c r="AB48" s="7"/>
      <c r="AC48" s="7"/>
      <c r="AD48" s="7"/>
      <c r="AE48" s="7"/>
      <c r="AF48" s="7"/>
      <c r="AG48" s="7"/>
      <c r="AH48" s="7"/>
      <c r="AI48" s="7"/>
      <c r="AJ48" s="7"/>
      <c r="AK48" s="7"/>
      <c r="AL48" s="7"/>
      <c r="AM48" s="7"/>
      <c r="AN48" s="7"/>
      <c r="AO48" s="7"/>
      <c r="AP48" s="7"/>
      <c r="AQ48" s="7"/>
      <c r="AR48" s="7"/>
      <c r="AS48" s="7"/>
      <c r="AT48" s="7"/>
      <c r="AU48" s="7"/>
      <c r="AV48" s="7"/>
      <c r="AW48" s="7"/>
      <c r="AX48" s="7"/>
      <c r="AY48" s="7"/>
      <c r="AZ48" s="7"/>
      <c r="BA48" s="7"/>
      <c r="BB48" s="7"/>
      <c r="BC48" s="7"/>
      <c r="BD48" s="7"/>
      <c r="BE48" s="7"/>
      <c r="BF48" s="7"/>
      <c r="BG48" s="7"/>
      <c r="BH48" s="7"/>
      <c r="BI48" s="7"/>
      <c r="BJ48" s="7"/>
      <c r="BK48" s="7"/>
      <c r="BL48" s="7"/>
      <c r="BM48" s="7"/>
      <c r="BN48" s="7"/>
      <c r="BO48" s="7"/>
      <c r="BP48" s="7"/>
      <c r="BQ48" s="7"/>
      <c r="BR48" s="7"/>
    </row>
    <row r="49" spans="1:70" ht="18" customHeight="1">
      <c r="A49" s="47">
        <v>30237411</v>
      </c>
      <c r="B49" s="36" t="s">
        <v>79</v>
      </c>
      <c r="C49" s="22"/>
      <c r="D49" s="15" t="s">
        <v>159</v>
      </c>
      <c r="E49" s="4" t="s">
        <v>13</v>
      </c>
      <c r="F49" s="19">
        <v>6000</v>
      </c>
      <c r="G49" s="29">
        <f t="shared" si="0"/>
        <v>60000</v>
      </c>
      <c r="H49" s="41">
        <v>10</v>
      </c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  <c r="AT49" s="3"/>
      <c r="AU49" s="3"/>
      <c r="AV49" s="3"/>
      <c r="AW49" s="3"/>
      <c r="AX49" s="3"/>
      <c r="AY49" s="3"/>
      <c r="AZ49" s="3"/>
      <c r="BA49" s="3"/>
      <c r="BB49" s="3"/>
      <c r="BC49" s="3"/>
      <c r="BD49" s="3"/>
      <c r="BE49" s="3"/>
      <c r="BF49" s="3"/>
      <c r="BG49" s="3"/>
      <c r="BH49" s="3"/>
      <c r="BI49" s="3"/>
      <c r="BJ49" s="3"/>
      <c r="BK49" s="3"/>
      <c r="BL49" s="3"/>
      <c r="BM49" s="3"/>
      <c r="BN49" s="3"/>
      <c r="BO49" s="3"/>
      <c r="BP49" s="3"/>
      <c r="BQ49" s="3"/>
      <c r="BR49" s="3"/>
    </row>
    <row r="50" spans="1:70" ht="18" customHeight="1">
      <c r="A50" s="47">
        <v>37821160</v>
      </c>
      <c r="B50" s="36" t="s">
        <v>77</v>
      </c>
      <c r="C50" s="22"/>
      <c r="D50" s="15" t="s">
        <v>159</v>
      </c>
      <c r="E50" s="4" t="s">
        <v>13</v>
      </c>
      <c r="F50" s="19">
        <v>350</v>
      </c>
      <c r="G50" s="29">
        <f t="shared" si="0"/>
        <v>70000</v>
      </c>
      <c r="H50" s="41">
        <v>200</v>
      </c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  <c r="AZ50" s="3"/>
      <c r="BA50" s="3"/>
      <c r="BB50" s="3"/>
      <c r="BC50" s="3"/>
      <c r="BD50" s="3"/>
      <c r="BE50" s="3"/>
      <c r="BF50" s="3"/>
      <c r="BG50" s="3"/>
      <c r="BH50" s="3"/>
      <c r="BI50" s="3"/>
      <c r="BJ50" s="3"/>
      <c r="BK50" s="3"/>
      <c r="BL50" s="3"/>
      <c r="BM50" s="3"/>
      <c r="BN50" s="3"/>
      <c r="BO50" s="3"/>
      <c r="BP50" s="3"/>
      <c r="BQ50" s="3"/>
      <c r="BR50" s="3"/>
    </row>
    <row r="51" spans="1:70" ht="18" customHeight="1">
      <c r="A51" s="47">
        <v>39263310</v>
      </c>
      <c r="B51" s="36" t="s">
        <v>93</v>
      </c>
      <c r="C51" s="22"/>
      <c r="D51" s="15" t="s">
        <v>159</v>
      </c>
      <c r="E51" s="4" t="s">
        <v>13</v>
      </c>
      <c r="F51" s="19">
        <v>1000</v>
      </c>
      <c r="G51" s="29">
        <f t="shared" si="0"/>
        <v>2000</v>
      </c>
      <c r="H51" s="41">
        <v>2</v>
      </c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  <c r="BL51" s="3"/>
      <c r="BM51" s="3"/>
      <c r="BN51" s="3"/>
      <c r="BO51" s="3"/>
      <c r="BP51" s="3"/>
      <c r="BQ51" s="3"/>
      <c r="BR51" s="3"/>
    </row>
    <row r="52" spans="1:70" ht="18" customHeight="1">
      <c r="A52" s="47">
        <v>39263410</v>
      </c>
      <c r="B52" s="36" t="s">
        <v>92</v>
      </c>
      <c r="C52" s="22"/>
      <c r="D52" s="15" t="s">
        <v>159</v>
      </c>
      <c r="E52" s="4" t="s">
        <v>13</v>
      </c>
      <c r="F52" s="19">
        <v>180</v>
      </c>
      <c r="G52" s="29">
        <f t="shared" si="0"/>
        <v>3600</v>
      </c>
      <c r="H52" s="41">
        <v>20</v>
      </c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  <c r="BL52" s="3"/>
      <c r="BM52" s="3"/>
      <c r="BN52" s="3"/>
      <c r="BO52" s="3"/>
      <c r="BP52" s="3"/>
      <c r="BQ52" s="3"/>
      <c r="BR52" s="3"/>
    </row>
    <row r="53" spans="1:70" ht="18" customHeight="1">
      <c r="A53" s="47">
        <v>39263420</v>
      </c>
      <c r="B53" s="36" t="s">
        <v>94</v>
      </c>
      <c r="C53" s="22"/>
      <c r="D53" s="15" t="s">
        <v>159</v>
      </c>
      <c r="E53" s="4" t="s">
        <v>13</v>
      </c>
      <c r="F53" s="19">
        <v>400</v>
      </c>
      <c r="G53" s="29">
        <f t="shared" si="0"/>
        <v>4000</v>
      </c>
      <c r="H53" s="41">
        <v>10</v>
      </c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  <c r="BL53" s="3"/>
      <c r="BM53" s="3"/>
      <c r="BN53" s="3"/>
      <c r="BO53" s="3"/>
      <c r="BP53" s="3"/>
      <c r="BQ53" s="3"/>
      <c r="BR53" s="3"/>
    </row>
    <row r="54" spans="1:70" ht="18" customHeight="1">
      <c r="A54" s="47">
        <v>39263510</v>
      </c>
      <c r="B54" s="36" t="s">
        <v>95</v>
      </c>
      <c r="C54" s="22"/>
      <c r="D54" s="15" t="s">
        <v>159</v>
      </c>
      <c r="E54" s="4" t="s">
        <v>13</v>
      </c>
      <c r="F54" s="19">
        <v>50</v>
      </c>
      <c r="G54" s="29">
        <f t="shared" si="0"/>
        <v>2500</v>
      </c>
      <c r="H54" s="41">
        <v>50</v>
      </c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  <c r="AV54" s="3"/>
      <c r="AW54" s="3"/>
      <c r="AX54" s="3"/>
      <c r="AY54" s="3"/>
      <c r="AZ54" s="3"/>
      <c r="BA54" s="3"/>
      <c r="BB54" s="3"/>
      <c r="BC54" s="3"/>
      <c r="BD54" s="3"/>
      <c r="BE54" s="3"/>
      <c r="BF54" s="3"/>
      <c r="BG54" s="3"/>
      <c r="BH54" s="3"/>
      <c r="BI54" s="3"/>
      <c r="BJ54" s="3"/>
      <c r="BK54" s="3"/>
      <c r="BL54" s="3"/>
      <c r="BM54" s="3"/>
      <c r="BN54" s="3"/>
      <c r="BO54" s="3"/>
      <c r="BP54" s="3"/>
      <c r="BQ54" s="3"/>
      <c r="BR54" s="3"/>
    </row>
    <row r="55" spans="1:70" ht="18" customHeight="1">
      <c r="A55" s="47">
        <v>39263520</v>
      </c>
      <c r="B55" s="36" t="s">
        <v>96</v>
      </c>
      <c r="C55" s="22"/>
      <c r="D55" s="15" t="s">
        <v>159</v>
      </c>
      <c r="E55" s="4" t="s">
        <v>13</v>
      </c>
      <c r="F55" s="19">
        <v>80</v>
      </c>
      <c r="G55" s="29">
        <f t="shared" si="0"/>
        <v>4000</v>
      </c>
      <c r="H55" s="41">
        <v>50</v>
      </c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 s="3"/>
      <c r="AT55" s="3"/>
      <c r="AU55" s="3"/>
      <c r="AV55" s="3"/>
      <c r="AW55" s="3"/>
      <c r="AX55" s="3"/>
      <c r="AY55" s="3"/>
      <c r="AZ55" s="3"/>
      <c r="BA55" s="3"/>
      <c r="BB55" s="3"/>
      <c r="BC55" s="3"/>
      <c r="BD55" s="3"/>
      <c r="BE55" s="3"/>
      <c r="BF55" s="3"/>
      <c r="BG55" s="3"/>
      <c r="BH55" s="3"/>
      <c r="BI55" s="3"/>
      <c r="BJ55" s="3"/>
      <c r="BK55" s="3"/>
      <c r="BL55" s="3"/>
      <c r="BM55" s="3"/>
      <c r="BN55" s="3"/>
      <c r="BO55" s="3"/>
      <c r="BP55" s="3"/>
      <c r="BQ55" s="3"/>
      <c r="BR55" s="3"/>
    </row>
    <row r="56" spans="1:70" ht="18" customHeight="1">
      <c r="A56" s="47">
        <v>39298200</v>
      </c>
      <c r="B56" s="36" t="s">
        <v>137</v>
      </c>
      <c r="C56" s="22"/>
      <c r="D56" s="15" t="s">
        <v>159</v>
      </c>
      <c r="E56" s="4" t="s">
        <v>13</v>
      </c>
      <c r="F56" s="19">
        <v>1600</v>
      </c>
      <c r="G56" s="29">
        <f t="shared" si="0"/>
        <v>48000</v>
      </c>
      <c r="H56" s="41">
        <v>30</v>
      </c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  <c r="AT56" s="3"/>
      <c r="AU56" s="3"/>
      <c r="AV56" s="3"/>
      <c r="AW56" s="3"/>
      <c r="AX56" s="3"/>
      <c r="AY56" s="3"/>
      <c r="AZ56" s="3"/>
      <c r="BA56" s="3"/>
      <c r="BB56" s="3"/>
      <c r="BC56" s="3"/>
      <c r="BD56" s="3"/>
      <c r="BE56" s="3"/>
      <c r="BF56" s="3"/>
      <c r="BG56" s="3"/>
      <c r="BH56" s="3"/>
      <c r="BI56" s="3"/>
      <c r="BJ56" s="3"/>
      <c r="BK56" s="3"/>
      <c r="BL56" s="3"/>
      <c r="BM56" s="3"/>
      <c r="BN56" s="3"/>
      <c r="BO56" s="3"/>
      <c r="BP56" s="3"/>
      <c r="BQ56" s="3"/>
      <c r="BR56" s="3"/>
    </row>
    <row r="57" spans="1:70" ht="18" customHeight="1">
      <c r="A57" s="47">
        <v>22811170</v>
      </c>
      <c r="B57" s="36" t="s">
        <v>138</v>
      </c>
      <c r="C57" s="22"/>
      <c r="D57" s="15" t="s">
        <v>159</v>
      </c>
      <c r="E57" s="4" t="s">
        <v>13</v>
      </c>
      <c r="F57" s="19">
        <v>200</v>
      </c>
      <c r="G57" s="29">
        <f t="shared" si="0"/>
        <v>4000</v>
      </c>
      <c r="H57" s="41">
        <v>20</v>
      </c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  <c r="BL57" s="3"/>
      <c r="BM57" s="3"/>
      <c r="BN57" s="3"/>
      <c r="BO57" s="3"/>
      <c r="BP57" s="3"/>
      <c r="BQ57" s="3"/>
      <c r="BR57" s="3"/>
    </row>
    <row r="58" spans="1:70" ht="18" customHeight="1">
      <c r="A58" s="47">
        <v>39292500</v>
      </c>
      <c r="B58" s="36" t="s">
        <v>139</v>
      </c>
      <c r="C58" s="22"/>
      <c r="D58" s="15" t="s">
        <v>159</v>
      </c>
      <c r="E58" s="4" t="s">
        <v>13</v>
      </c>
      <c r="F58" s="19">
        <v>150</v>
      </c>
      <c r="G58" s="29">
        <f t="shared" si="0"/>
        <v>3000</v>
      </c>
      <c r="H58" s="41">
        <v>20</v>
      </c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  <c r="BL58" s="3"/>
      <c r="BM58" s="3"/>
      <c r="BN58" s="3"/>
      <c r="BO58" s="3"/>
      <c r="BP58" s="3"/>
      <c r="BQ58" s="3"/>
      <c r="BR58" s="3"/>
    </row>
    <row r="59" spans="1:70" ht="18" customHeight="1">
      <c r="A59" s="47">
        <v>30237300</v>
      </c>
      <c r="B59" s="36" t="s">
        <v>160</v>
      </c>
      <c r="C59" s="22"/>
      <c r="D59" s="15" t="s">
        <v>159</v>
      </c>
      <c r="E59" s="4" t="s">
        <v>13</v>
      </c>
      <c r="F59" s="19">
        <v>78000</v>
      </c>
      <c r="G59" s="29">
        <f t="shared" si="0"/>
        <v>78000</v>
      </c>
      <c r="H59" s="41">
        <v>1</v>
      </c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  <c r="BL59" s="3"/>
      <c r="BM59" s="3"/>
      <c r="BN59" s="3"/>
      <c r="BO59" s="3"/>
      <c r="BP59" s="3"/>
      <c r="BQ59" s="3"/>
      <c r="BR59" s="3"/>
    </row>
    <row r="60" spans="1:70" ht="18" customHeight="1">
      <c r="A60" s="47">
        <v>39263530</v>
      </c>
      <c r="B60" s="36" t="s">
        <v>97</v>
      </c>
      <c r="C60" s="22"/>
      <c r="D60" s="15" t="s">
        <v>159</v>
      </c>
      <c r="E60" s="4" t="s">
        <v>13</v>
      </c>
      <c r="F60" s="19">
        <v>100</v>
      </c>
      <c r="G60" s="29">
        <f t="shared" si="0"/>
        <v>5000</v>
      </c>
      <c r="H60" s="41">
        <v>50</v>
      </c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  <c r="BB60" s="3"/>
      <c r="BC60" s="3"/>
      <c r="BD60" s="3"/>
      <c r="BE60" s="3"/>
      <c r="BF60" s="3"/>
      <c r="BG60" s="3"/>
      <c r="BH60" s="3"/>
      <c r="BI60" s="3"/>
      <c r="BJ60" s="3"/>
      <c r="BK60" s="3"/>
      <c r="BL60" s="3"/>
      <c r="BM60" s="3"/>
      <c r="BN60" s="3"/>
      <c r="BO60" s="3"/>
      <c r="BP60" s="3"/>
      <c r="BQ60" s="3"/>
      <c r="BR60" s="3"/>
    </row>
    <row r="61" spans="1:70" ht="18" customHeight="1">
      <c r="A61" s="47"/>
      <c r="B61" s="36" t="s">
        <v>161</v>
      </c>
      <c r="C61" s="22"/>
      <c r="D61" s="15" t="s">
        <v>159</v>
      </c>
      <c r="E61" s="4" t="s">
        <v>119</v>
      </c>
      <c r="F61" s="19">
        <v>1000</v>
      </c>
      <c r="G61" s="29">
        <f t="shared" si="0"/>
        <v>5000</v>
      </c>
      <c r="H61" s="41">
        <v>5</v>
      </c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  <c r="AT61" s="3"/>
      <c r="AU61" s="3"/>
      <c r="AV61" s="3"/>
      <c r="AW61" s="3"/>
      <c r="AX61" s="3"/>
      <c r="AY61" s="3"/>
      <c r="AZ61" s="3"/>
      <c r="BA61" s="3"/>
      <c r="BB61" s="3"/>
      <c r="BC61" s="3"/>
      <c r="BD61" s="3"/>
      <c r="BE61" s="3"/>
      <c r="BF61" s="3"/>
      <c r="BG61" s="3"/>
      <c r="BH61" s="3"/>
      <c r="BI61" s="3"/>
      <c r="BJ61" s="3"/>
      <c r="BK61" s="3"/>
      <c r="BL61" s="3"/>
      <c r="BM61" s="3"/>
      <c r="BN61" s="3"/>
      <c r="BO61" s="3"/>
      <c r="BP61" s="3"/>
      <c r="BQ61" s="3"/>
      <c r="BR61" s="3"/>
    </row>
    <row r="62" spans="1:70" ht="18" customHeight="1">
      <c r="A62" s="47">
        <v>30140000</v>
      </c>
      <c r="B62" s="36" t="s">
        <v>111</v>
      </c>
      <c r="C62" s="22"/>
      <c r="D62" s="15" t="s">
        <v>159</v>
      </c>
      <c r="E62" s="4" t="s">
        <v>13</v>
      </c>
      <c r="F62" s="19">
        <v>5000</v>
      </c>
      <c r="G62" s="29">
        <f t="shared" si="0"/>
        <v>15000</v>
      </c>
      <c r="H62" s="41">
        <v>3</v>
      </c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  <c r="AT62" s="3"/>
      <c r="AU62" s="3"/>
      <c r="AV62" s="3"/>
      <c r="AW62" s="3"/>
      <c r="AX62" s="3"/>
      <c r="AY62" s="3"/>
      <c r="AZ62" s="3"/>
      <c r="BA62" s="3"/>
      <c r="BB62" s="3"/>
      <c r="BC62" s="3"/>
      <c r="BD62" s="3"/>
      <c r="BE62" s="3"/>
      <c r="BF62" s="3"/>
      <c r="BG62" s="3"/>
      <c r="BH62" s="3"/>
      <c r="BI62" s="3"/>
      <c r="BJ62" s="3"/>
      <c r="BK62" s="3"/>
      <c r="BL62" s="3"/>
      <c r="BM62" s="3"/>
      <c r="BN62" s="3"/>
      <c r="BO62" s="3"/>
      <c r="BP62" s="3"/>
      <c r="BQ62" s="3"/>
      <c r="BR62" s="3"/>
    </row>
    <row r="63" spans="1:70" ht="18" customHeight="1">
      <c r="A63" s="52">
        <v>30237460</v>
      </c>
      <c r="B63" s="36" t="s">
        <v>120</v>
      </c>
      <c r="C63" s="32"/>
      <c r="D63" s="15" t="s">
        <v>159</v>
      </c>
      <c r="E63" s="4" t="s">
        <v>13</v>
      </c>
      <c r="F63" s="19">
        <v>5000</v>
      </c>
      <c r="G63" s="29">
        <f t="shared" si="0"/>
        <v>25000</v>
      </c>
      <c r="H63" s="42">
        <v>5</v>
      </c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  <c r="AS63" s="3"/>
      <c r="AT63" s="3"/>
      <c r="AU63" s="3"/>
      <c r="AV63" s="3"/>
      <c r="AW63" s="3"/>
      <c r="AX63" s="3"/>
      <c r="AY63" s="3"/>
      <c r="AZ63" s="3"/>
      <c r="BA63" s="3"/>
      <c r="BB63" s="3"/>
      <c r="BC63" s="3"/>
      <c r="BD63" s="3"/>
      <c r="BE63" s="3"/>
      <c r="BF63" s="3"/>
      <c r="BG63" s="3"/>
      <c r="BH63" s="3"/>
      <c r="BI63" s="3"/>
      <c r="BJ63" s="3"/>
      <c r="BK63" s="3"/>
      <c r="BL63" s="3"/>
      <c r="BM63" s="3"/>
      <c r="BN63" s="3"/>
      <c r="BO63" s="3"/>
      <c r="BP63" s="3"/>
      <c r="BQ63" s="3"/>
      <c r="BR63" s="3"/>
    </row>
    <row r="64" spans="1:70" ht="23.25" customHeight="1">
      <c r="B64" s="57"/>
      <c r="C64" s="32"/>
      <c r="D64" s="15"/>
      <c r="E64" s="4"/>
      <c r="F64" s="19"/>
      <c r="G64" s="30">
        <f>SUM(G14:G63)</f>
        <v>781550</v>
      </c>
      <c r="H64" s="42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/>
      <c r="AV64" s="3"/>
      <c r="AW64" s="3"/>
      <c r="AX64" s="3"/>
      <c r="AY64" s="3"/>
      <c r="AZ64" s="3"/>
      <c r="BA64" s="3"/>
      <c r="BB64" s="3"/>
      <c r="BC64" s="3"/>
      <c r="BD64" s="3"/>
      <c r="BE64" s="3"/>
      <c r="BF64" s="3"/>
      <c r="BG64" s="3"/>
      <c r="BH64" s="3"/>
      <c r="BI64" s="3"/>
      <c r="BJ64" s="3"/>
      <c r="BK64" s="3"/>
      <c r="BL64" s="3"/>
      <c r="BM64" s="3"/>
      <c r="BN64" s="3"/>
      <c r="BO64" s="3"/>
      <c r="BP64" s="3"/>
      <c r="BQ64" s="3"/>
      <c r="BR64" s="3"/>
    </row>
    <row r="65" spans="1:70" ht="19.5" customHeight="1">
      <c r="A65" s="48"/>
      <c r="B65" s="60" t="s">
        <v>64</v>
      </c>
      <c r="C65" s="22"/>
      <c r="D65" s="15"/>
      <c r="E65" s="70"/>
      <c r="F65" s="19"/>
      <c r="G65" s="29"/>
      <c r="H65" s="42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  <c r="BB65" s="3"/>
      <c r="BC65" s="3"/>
      <c r="BD65" s="3"/>
      <c r="BE65" s="3"/>
      <c r="BF65" s="3"/>
      <c r="BG65" s="3"/>
      <c r="BH65" s="3"/>
      <c r="BI65" s="3"/>
      <c r="BJ65" s="3"/>
      <c r="BK65" s="3"/>
      <c r="BL65" s="3"/>
      <c r="BM65" s="3"/>
      <c r="BN65" s="3"/>
      <c r="BO65" s="3"/>
      <c r="BP65" s="3"/>
      <c r="BQ65" s="3"/>
      <c r="BR65" s="3"/>
    </row>
    <row r="66" spans="1:70" ht="18" customHeight="1">
      <c r="A66" s="52">
        <v>31221180</v>
      </c>
      <c r="B66" s="61" t="s">
        <v>65</v>
      </c>
      <c r="C66" s="22"/>
      <c r="D66" s="15" t="s">
        <v>159</v>
      </c>
      <c r="E66" s="70" t="s">
        <v>13</v>
      </c>
      <c r="F66" s="19">
        <v>300</v>
      </c>
      <c r="G66" s="29">
        <f t="shared" si="0"/>
        <v>3000</v>
      </c>
      <c r="H66" s="42">
        <v>10</v>
      </c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3"/>
      <c r="AW66" s="3"/>
      <c r="AX66" s="3"/>
      <c r="AY66" s="3"/>
      <c r="AZ66" s="3"/>
      <c r="BA66" s="3"/>
      <c r="BB66" s="3"/>
      <c r="BC66" s="3"/>
      <c r="BD66" s="3"/>
      <c r="BE66" s="3"/>
      <c r="BF66" s="3"/>
      <c r="BG66" s="3"/>
      <c r="BH66" s="3"/>
      <c r="BI66" s="3"/>
      <c r="BJ66" s="3"/>
      <c r="BK66" s="3"/>
      <c r="BL66" s="3"/>
      <c r="BM66" s="3"/>
      <c r="BN66" s="3"/>
      <c r="BO66" s="3"/>
      <c r="BP66" s="3"/>
      <c r="BQ66" s="3"/>
      <c r="BR66" s="3"/>
    </row>
    <row r="67" spans="1:70" ht="18" customHeight="1">
      <c r="A67" s="47">
        <v>31221220</v>
      </c>
      <c r="B67" s="62" t="s">
        <v>66</v>
      </c>
      <c r="C67" s="22"/>
      <c r="D67" s="15" t="s">
        <v>159</v>
      </c>
      <c r="E67" s="70" t="s">
        <v>13</v>
      </c>
      <c r="F67" s="19">
        <v>200</v>
      </c>
      <c r="G67" s="29">
        <f t="shared" si="0"/>
        <v>1000</v>
      </c>
      <c r="H67" s="42">
        <v>5</v>
      </c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  <c r="BD67" s="3"/>
      <c r="BE67" s="3"/>
      <c r="BF67" s="3"/>
      <c r="BG67" s="3"/>
      <c r="BH67" s="3"/>
      <c r="BI67" s="3"/>
      <c r="BJ67" s="3"/>
      <c r="BK67" s="3"/>
      <c r="BL67" s="3"/>
      <c r="BM67" s="3"/>
      <c r="BN67" s="3"/>
      <c r="BO67" s="3"/>
      <c r="BP67" s="3"/>
      <c r="BQ67" s="3"/>
      <c r="BR67" s="3"/>
    </row>
    <row r="68" spans="1:70" ht="18" customHeight="1">
      <c r="A68" s="47">
        <v>31321260</v>
      </c>
      <c r="B68" s="62" t="s">
        <v>67</v>
      </c>
      <c r="C68" s="22"/>
      <c r="D68" s="15" t="s">
        <v>159</v>
      </c>
      <c r="E68" s="70" t="s">
        <v>121</v>
      </c>
      <c r="F68" s="19">
        <v>400</v>
      </c>
      <c r="G68" s="29">
        <f t="shared" si="0"/>
        <v>32000</v>
      </c>
      <c r="H68" s="42">
        <v>80</v>
      </c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  <c r="AZ68" s="3"/>
      <c r="BA68" s="3"/>
      <c r="BB68" s="3"/>
      <c r="BC68" s="3"/>
      <c r="BD68" s="3"/>
      <c r="BE68" s="3"/>
      <c r="BF68" s="3"/>
      <c r="BG68" s="3"/>
      <c r="BH68" s="3"/>
      <c r="BI68" s="3"/>
      <c r="BJ68" s="3"/>
      <c r="BK68" s="3"/>
      <c r="BL68" s="3"/>
      <c r="BM68" s="3"/>
      <c r="BN68" s="3"/>
      <c r="BO68" s="3"/>
      <c r="BP68" s="3"/>
      <c r="BQ68" s="3"/>
      <c r="BR68" s="3"/>
    </row>
    <row r="69" spans="1:70" ht="18" customHeight="1">
      <c r="A69" s="47">
        <v>31321300</v>
      </c>
      <c r="B69" s="36" t="s">
        <v>122</v>
      </c>
      <c r="C69" s="22"/>
      <c r="D69" s="15" t="s">
        <v>159</v>
      </c>
      <c r="E69" s="70" t="s">
        <v>121</v>
      </c>
      <c r="F69" s="19">
        <v>350</v>
      </c>
      <c r="G69" s="29">
        <f t="shared" si="0"/>
        <v>28000</v>
      </c>
      <c r="H69" s="40">
        <v>80</v>
      </c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  <c r="BL69" s="3"/>
      <c r="BM69" s="3"/>
      <c r="BN69" s="3"/>
      <c r="BO69" s="3"/>
      <c r="BP69" s="3"/>
      <c r="BQ69" s="3"/>
      <c r="BR69" s="3"/>
    </row>
    <row r="70" spans="1:70" ht="18" customHeight="1">
      <c r="A70" s="47">
        <v>31521200</v>
      </c>
      <c r="B70" s="36" t="s">
        <v>112</v>
      </c>
      <c r="C70" s="22"/>
      <c r="D70" s="15" t="s">
        <v>159</v>
      </c>
      <c r="E70" s="70" t="s">
        <v>13</v>
      </c>
      <c r="F70" s="19">
        <v>1100</v>
      </c>
      <c r="G70" s="29">
        <f t="shared" si="0"/>
        <v>33000</v>
      </c>
      <c r="H70" s="40">
        <v>30</v>
      </c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  <c r="AW70" s="3"/>
      <c r="AX70" s="3"/>
      <c r="AY70" s="3"/>
      <c r="AZ70" s="3"/>
      <c r="BA70" s="3"/>
      <c r="BB70" s="3"/>
      <c r="BC70" s="3"/>
      <c r="BD70" s="3"/>
      <c r="BE70" s="3"/>
      <c r="BF70" s="3"/>
      <c r="BG70" s="3"/>
      <c r="BH70" s="3"/>
      <c r="BI70" s="3"/>
      <c r="BJ70" s="3"/>
      <c r="BK70" s="3"/>
      <c r="BL70" s="3"/>
      <c r="BM70" s="3"/>
      <c r="BN70" s="3"/>
      <c r="BO70" s="3"/>
      <c r="BP70" s="3"/>
      <c r="BQ70" s="3"/>
      <c r="BR70" s="3"/>
    </row>
    <row r="71" spans="1:70" ht="18" customHeight="1">
      <c r="A71" s="47">
        <v>31521440</v>
      </c>
      <c r="B71" s="35" t="s">
        <v>68</v>
      </c>
      <c r="C71" s="31"/>
      <c r="D71" s="15" t="s">
        <v>159</v>
      </c>
      <c r="E71" s="70" t="s">
        <v>13</v>
      </c>
      <c r="F71" s="19">
        <v>3000</v>
      </c>
      <c r="G71" s="29">
        <f t="shared" si="0"/>
        <v>15000</v>
      </c>
      <c r="H71" s="41">
        <v>5</v>
      </c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  <c r="BB71" s="3"/>
      <c r="BC71" s="3"/>
      <c r="BD71" s="3"/>
      <c r="BE71" s="3"/>
      <c r="BF71" s="3"/>
      <c r="BG71" s="3"/>
      <c r="BH71" s="3"/>
      <c r="BI71" s="3"/>
      <c r="BJ71" s="3"/>
      <c r="BK71" s="3"/>
      <c r="BL71" s="3"/>
      <c r="BM71" s="3"/>
      <c r="BN71" s="3"/>
      <c r="BO71" s="3"/>
      <c r="BP71" s="3"/>
    </row>
    <row r="72" spans="1:70" ht="18" customHeight="1">
      <c r="A72" s="47">
        <v>31684400</v>
      </c>
      <c r="B72" s="35" t="s">
        <v>20</v>
      </c>
      <c r="C72" s="31"/>
      <c r="D72" s="15" t="s">
        <v>159</v>
      </c>
      <c r="E72" s="70" t="s">
        <v>13</v>
      </c>
      <c r="F72" s="19">
        <v>650</v>
      </c>
      <c r="G72" s="29">
        <f t="shared" si="0"/>
        <v>9750</v>
      </c>
      <c r="H72" s="41">
        <v>15</v>
      </c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  <c r="AU72" s="3"/>
      <c r="AV72" s="3"/>
      <c r="AW72" s="3"/>
      <c r="AX72" s="3"/>
      <c r="AY72" s="3"/>
      <c r="AZ72" s="3"/>
      <c r="BA72" s="3"/>
      <c r="BB72" s="3"/>
      <c r="BC72" s="3"/>
      <c r="BD72" s="3"/>
      <c r="BE72" s="3"/>
      <c r="BF72" s="3"/>
      <c r="BG72" s="3"/>
      <c r="BH72" s="3"/>
      <c r="BI72" s="3"/>
      <c r="BJ72" s="3"/>
      <c r="BK72" s="3"/>
      <c r="BL72" s="3"/>
      <c r="BM72" s="3"/>
      <c r="BN72" s="3"/>
      <c r="BO72" s="3"/>
      <c r="BP72" s="3"/>
    </row>
    <row r="73" spans="1:70" ht="18" customHeight="1">
      <c r="A73" s="47">
        <v>31685000</v>
      </c>
      <c r="B73" s="35" t="s">
        <v>69</v>
      </c>
      <c r="C73" s="31"/>
      <c r="D73" s="15" t="s">
        <v>159</v>
      </c>
      <c r="E73" s="70" t="s">
        <v>13</v>
      </c>
      <c r="F73" s="19">
        <v>1500</v>
      </c>
      <c r="G73" s="29">
        <f t="shared" si="0"/>
        <v>15000</v>
      </c>
      <c r="H73" s="41">
        <v>10</v>
      </c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  <c r="AO73" s="3"/>
      <c r="AP73" s="3"/>
      <c r="AQ73" s="3"/>
      <c r="AR73" s="3"/>
      <c r="AS73" s="3"/>
      <c r="AT73" s="3"/>
      <c r="AU73" s="3"/>
      <c r="AV73" s="3"/>
      <c r="AW73" s="3"/>
      <c r="AX73" s="3"/>
      <c r="AY73" s="3"/>
      <c r="AZ73" s="3"/>
      <c r="BA73" s="3"/>
      <c r="BB73" s="3"/>
      <c r="BC73" s="3"/>
      <c r="BD73" s="3"/>
      <c r="BE73" s="3"/>
      <c r="BF73" s="3"/>
      <c r="BG73" s="3"/>
      <c r="BH73" s="3"/>
      <c r="BI73" s="3"/>
      <c r="BJ73" s="3"/>
      <c r="BK73" s="3"/>
      <c r="BL73" s="3"/>
      <c r="BM73" s="3"/>
      <c r="BN73" s="3"/>
      <c r="BO73" s="3"/>
      <c r="BP73" s="3"/>
    </row>
    <row r="74" spans="1:70" ht="18" customHeight="1">
      <c r="A74" s="47">
        <v>33711480</v>
      </c>
      <c r="B74" s="35" t="s">
        <v>70</v>
      </c>
      <c r="C74" s="31"/>
      <c r="D74" s="15" t="s">
        <v>159</v>
      </c>
      <c r="E74" s="70" t="s">
        <v>13</v>
      </c>
      <c r="F74" s="19">
        <v>250</v>
      </c>
      <c r="G74" s="29">
        <f t="shared" si="0"/>
        <v>10000</v>
      </c>
      <c r="H74" s="41">
        <v>40</v>
      </c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  <c r="BL74" s="3"/>
      <c r="BM74" s="3"/>
      <c r="BN74" s="3"/>
      <c r="BO74" s="3"/>
      <c r="BP74" s="3"/>
    </row>
    <row r="75" spans="1:70" ht="18" customHeight="1">
      <c r="A75" s="47">
        <v>33761100</v>
      </c>
      <c r="B75" s="36" t="s">
        <v>71</v>
      </c>
      <c r="C75" s="22"/>
      <c r="D75" s="15" t="s">
        <v>159</v>
      </c>
      <c r="E75" s="70" t="s">
        <v>13</v>
      </c>
      <c r="F75" s="19">
        <v>200</v>
      </c>
      <c r="G75" s="29">
        <f t="shared" si="0"/>
        <v>10000</v>
      </c>
      <c r="H75" s="40">
        <v>50</v>
      </c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  <c r="BL75" s="3"/>
      <c r="BM75" s="3"/>
      <c r="BN75" s="3"/>
      <c r="BO75" s="3"/>
      <c r="BP75" s="3"/>
    </row>
    <row r="76" spans="1:70" ht="18" customHeight="1">
      <c r="A76" s="47">
        <v>33761400</v>
      </c>
      <c r="B76" s="36" t="s">
        <v>72</v>
      </c>
      <c r="C76" s="22"/>
      <c r="D76" s="15" t="s">
        <v>159</v>
      </c>
      <c r="E76" s="70" t="s">
        <v>13</v>
      </c>
      <c r="F76" s="19">
        <v>300</v>
      </c>
      <c r="G76" s="29">
        <f t="shared" si="0"/>
        <v>15000</v>
      </c>
      <c r="H76" s="40">
        <v>50</v>
      </c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  <c r="AY76" s="3"/>
      <c r="AZ76" s="3"/>
      <c r="BA76" s="3"/>
      <c r="BB76" s="3"/>
      <c r="BC76" s="3"/>
      <c r="BD76" s="3"/>
      <c r="BE76" s="3"/>
      <c r="BF76" s="3"/>
      <c r="BG76" s="3"/>
      <c r="BH76" s="3"/>
      <c r="BI76" s="3"/>
      <c r="BJ76" s="3"/>
      <c r="BK76" s="3"/>
      <c r="BL76" s="3"/>
      <c r="BM76" s="3"/>
      <c r="BN76" s="3"/>
      <c r="BO76" s="3"/>
      <c r="BP76" s="3"/>
    </row>
    <row r="77" spans="1:70" ht="18" customHeight="1">
      <c r="A77" s="47">
        <v>42652000</v>
      </c>
      <c r="B77" s="36" t="s">
        <v>123</v>
      </c>
      <c r="C77" s="22"/>
      <c r="D77" s="15" t="s">
        <v>159</v>
      </c>
      <c r="E77" s="70" t="s">
        <v>13</v>
      </c>
      <c r="F77" s="19">
        <v>30000</v>
      </c>
      <c r="G77" s="29">
        <f t="shared" si="0"/>
        <v>30000</v>
      </c>
      <c r="H77" s="40">
        <v>1</v>
      </c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  <c r="AZ77" s="3"/>
      <c r="BA77" s="3"/>
      <c r="BB77" s="3"/>
      <c r="BC77" s="3"/>
      <c r="BD77" s="3"/>
      <c r="BE77" s="3"/>
      <c r="BF77" s="3"/>
      <c r="BG77" s="3"/>
      <c r="BH77" s="3"/>
      <c r="BI77" s="3"/>
      <c r="BJ77" s="3"/>
      <c r="BK77" s="3"/>
      <c r="BL77" s="3"/>
      <c r="BM77" s="3"/>
      <c r="BN77" s="3"/>
      <c r="BO77" s="3"/>
      <c r="BP77" s="3"/>
    </row>
    <row r="78" spans="1:70" ht="18" customHeight="1">
      <c r="A78" s="47">
        <v>39221140</v>
      </c>
      <c r="B78" s="36" t="s">
        <v>143</v>
      </c>
      <c r="C78" s="22"/>
      <c r="D78" s="15" t="s">
        <v>159</v>
      </c>
      <c r="E78" s="70" t="s">
        <v>119</v>
      </c>
      <c r="F78" s="19">
        <v>7000</v>
      </c>
      <c r="G78" s="29">
        <f t="shared" si="0"/>
        <v>21000</v>
      </c>
      <c r="H78" s="40">
        <v>3</v>
      </c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  <c r="AO78" s="3"/>
      <c r="AP78" s="3"/>
      <c r="AQ78" s="3"/>
      <c r="AR78" s="3"/>
      <c r="AS78" s="3"/>
      <c r="AT78" s="3"/>
      <c r="AU78" s="3"/>
      <c r="AV78" s="3"/>
      <c r="AW78" s="3"/>
      <c r="AX78" s="3"/>
      <c r="AY78" s="3"/>
      <c r="AZ78" s="3"/>
      <c r="BA78" s="3"/>
      <c r="BB78" s="3"/>
      <c r="BC78" s="3"/>
      <c r="BD78" s="3"/>
      <c r="BE78" s="3"/>
      <c r="BF78" s="3"/>
      <c r="BG78" s="3"/>
      <c r="BH78" s="3"/>
      <c r="BI78" s="3"/>
      <c r="BJ78" s="3"/>
      <c r="BK78" s="3"/>
      <c r="BL78" s="3"/>
      <c r="BM78" s="3"/>
      <c r="BN78" s="3"/>
      <c r="BO78" s="3"/>
      <c r="BP78" s="3"/>
    </row>
    <row r="79" spans="1:70" ht="18" customHeight="1">
      <c r="A79" s="47">
        <v>39221140</v>
      </c>
      <c r="B79" s="36" t="s">
        <v>144</v>
      </c>
      <c r="C79" s="22"/>
      <c r="D79" s="15" t="s">
        <v>159</v>
      </c>
      <c r="E79" s="70" t="s">
        <v>119</v>
      </c>
      <c r="F79" s="19">
        <v>6000</v>
      </c>
      <c r="G79" s="29">
        <f t="shared" ref="G79:G140" si="1">F79*H79</f>
        <v>30000</v>
      </c>
      <c r="H79" s="40">
        <v>5</v>
      </c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3"/>
      <c r="AI79" s="3"/>
      <c r="AJ79" s="3"/>
      <c r="AK79" s="3"/>
      <c r="AL79" s="3"/>
      <c r="AM79" s="3"/>
      <c r="AN79" s="3"/>
      <c r="AO79" s="3"/>
      <c r="AP79" s="3"/>
      <c r="AQ79" s="3"/>
      <c r="AR79" s="3"/>
      <c r="AS79" s="3"/>
      <c r="AT79" s="3"/>
      <c r="AU79" s="3"/>
      <c r="AV79" s="3"/>
      <c r="AW79" s="3"/>
      <c r="AX79" s="3"/>
      <c r="AY79" s="3"/>
      <c r="AZ79" s="3"/>
      <c r="BA79" s="3"/>
      <c r="BB79" s="3"/>
      <c r="BC79" s="3"/>
      <c r="BD79" s="3"/>
      <c r="BE79" s="3"/>
      <c r="BF79" s="3"/>
      <c r="BG79" s="3"/>
      <c r="BH79" s="3"/>
      <c r="BI79" s="3"/>
      <c r="BJ79" s="3"/>
      <c r="BK79" s="3"/>
      <c r="BL79" s="3"/>
      <c r="BM79" s="3"/>
      <c r="BN79" s="3"/>
      <c r="BO79" s="3"/>
      <c r="BP79" s="3"/>
    </row>
    <row r="80" spans="1:70" ht="18" customHeight="1">
      <c r="A80" s="47">
        <v>39221260</v>
      </c>
      <c r="B80" s="36" t="s">
        <v>145</v>
      </c>
      <c r="C80" s="22"/>
      <c r="D80" s="15" t="s">
        <v>159</v>
      </c>
      <c r="E80" s="70" t="s">
        <v>146</v>
      </c>
      <c r="F80" s="19">
        <v>70000</v>
      </c>
      <c r="G80" s="29">
        <f t="shared" si="1"/>
        <v>70000</v>
      </c>
      <c r="H80" s="40">
        <v>1</v>
      </c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  <c r="AI80" s="3"/>
      <c r="AJ80" s="3"/>
      <c r="AK80" s="3"/>
      <c r="AL80" s="3"/>
      <c r="AM80" s="3"/>
      <c r="AN80" s="3"/>
      <c r="AO80" s="3"/>
      <c r="AP80" s="3"/>
      <c r="AQ80" s="3"/>
      <c r="AR80" s="3"/>
      <c r="AS80" s="3"/>
      <c r="AT80" s="3"/>
      <c r="AU80" s="3"/>
      <c r="AV80" s="3"/>
      <c r="AW80" s="3"/>
      <c r="AX80" s="3"/>
      <c r="AY80" s="3"/>
      <c r="AZ80" s="3"/>
      <c r="BA80" s="3"/>
      <c r="BB80" s="3"/>
      <c r="BC80" s="3"/>
      <c r="BD80" s="3"/>
      <c r="BE80" s="3"/>
      <c r="BF80" s="3"/>
      <c r="BG80" s="3"/>
      <c r="BH80" s="3"/>
      <c r="BI80" s="3"/>
      <c r="BJ80" s="3"/>
      <c r="BK80" s="3"/>
      <c r="BL80" s="3"/>
      <c r="BM80" s="3"/>
      <c r="BN80" s="3"/>
      <c r="BO80" s="3"/>
      <c r="BP80" s="3"/>
    </row>
    <row r="81" spans="1:68" ht="18" customHeight="1">
      <c r="A81" s="47">
        <v>39221130</v>
      </c>
      <c r="B81" s="36" t="s">
        <v>147</v>
      </c>
      <c r="C81" s="22"/>
      <c r="D81" s="15" t="s">
        <v>159</v>
      </c>
      <c r="E81" s="70" t="s">
        <v>119</v>
      </c>
      <c r="F81" s="19">
        <v>3500</v>
      </c>
      <c r="G81" s="29">
        <f t="shared" si="1"/>
        <v>35000</v>
      </c>
      <c r="H81" s="40">
        <v>10</v>
      </c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  <c r="AO81" s="3"/>
      <c r="AP81" s="3"/>
      <c r="AQ81" s="3"/>
      <c r="AR81" s="3"/>
      <c r="AS81" s="3"/>
      <c r="AT81" s="3"/>
      <c r="AU81" s="3"/>
      <c r="AV81" s="3"/>
      <c r="AW81" s="3"/>
      <c r="AX81" s="3"/>
      <c r="AY81" s="3"/>
      <c r="AZ81" s="3"/>
      <c r="BA81" s="3"/>
      <c r="BB81" s="3"/>
      <c r="BC81" s="3"/>
      <c r="BD81" s="3"/>
      <c r="BE81" s="3"/>
      <c r="BF81" s="3"/>
      <c r="BG81" s="3"/>
      <c r="BH81" s="3"/>
      <c r="BI81" s="3"/>
      <c r="BJ81" s="3"/>
      <c r="BK81" s="3"/>
      <c r="BL81" s="3"/>
      <c r="BM81" s="3"/>
      <c r="BN81" s="3"/>
      <c r="BO81" s="3"/>
      <c r="BP81" s="3"/>
    </row>
    <row r="82" spans="1:68" ht="18" customHeight="1">
      <c r="A82" s="47">
        <v>39221131</v>
      </c>
      <c r="B82" s="36" t="s">
        <v>80</v>
      </c>
      <c r="C82" s="22"/>
      <c r="D82" s="15" t="s">
        <v>159</v>
      </c>
      <c r="E82" s="70" t="s">
        <v>119</v>
      </c>
      <c r="F82" s="19">
        <v>6000</v>
      </c>
      <c r="G82" s="29">
        <f t="shared" si="1"/>
        <v>60000</v>
      </c>
      <c r="H82" s="40">
        <v>10</v>
      </c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  <c r="AP82" s="3"/>
      <c r="AQ82" s="3"/>
      <c r="AR82" s="3"/>
      <c r="AS82" s="3"/>
      <c r="AT82" s="3"/>
      <c r="AU82" s="3"/>
      <c r="AV82" s="3"/>
      <c r="AW82" s="3"/>
      <c r="AX82" s="3"/>
      <c r="AY82" s="3"/>
      <c r="AZ82" s="3"/>
      <c r="BA82" s="3"/>
      <c r="BB82" s="3"/>
      <c r="BC82" s="3"/>
      <c r="BD82" s="3"/>
      <c r="BE82" s="3"/>
      <c r="BF82" s="3"/>
      <c r="BG82" s="3"/>
      <c r="BH82" s="3"/>
      <c r="BI82" s="3"/>
      <c r="BJ82" s="3"/>
      <c r="BK82" s="3"/>
      <c r="BL82" s="3"/>
      <c r="BM82" s="3"/>
      <c r="BN82" s="3"/>
      <c r="BO82" s="3"/>
      <c r="BP82" s="3"/>
    </row>
    <row r="83" spans="1:68" ht="18" customHeight="1">
      <c r="A83" s="47">
        <v>39221310</v>
      </c>
      <c r="B83" s="36" t="s">
        <v>81</v>
      </c>
      <c r="C83" s="22"/>
      <c r="D83" s="15" t="s">
        <v>159</v>
      </c>
      <c r="E83" s="70" t="s">
        <v>13</v>
      </c>
      <c r="F83" s="19">
        <v>5000</v>
      </c>
      <c r="G83" s="29">
        <f t="shared" si="1"/>
        <v>25000</v>
      </c>
      <c r="H83" s="40">
        <v>5</v>
      </c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  <c r="AO83" s="3"/>
      <c r="AP83" s="3"/>
      <c r="AQ83" s="3"/>
      <c r="AR83" s="3"/>
      <c r="AS83" s="3"/>
      <c r="AT83" s="3"/>
      <c r="AU83" s="3"/>
      <c r="AV83" s="3"/>
      <c r="AW83" s="3"/>
      <c r="AX83" s="3"/>
      <c r="AY83" s="3"/>
      <c r="AZ83" s="3"/>
      <c r="BA83" s="3"/>
      <c r="BB83" s="3"/>
      <c r="BC83" s="3"/>
      <c r="BD83" s="3"/>
      <c r="BE83" s="3"/>
      <c r="BF83" s="3"/>
      <c r="BG83" s="3"/>
      <c r="BH83" s="3"/>
      <c r="BI83" s="3"/>
      <c r="BJ83" s="3"/>
      <c r="BK83" s="3"/>
      <c r="BL83" s="3"/>
      <c r="BM83" s="3"/>
      <c r="BN83" s="3"/>
      <c r="BO83" s="3"/>
      <c r="BP83" s="3"/>
    </row>
    <row r="84" spans="1:68" ht="18" customHeight="1">
      <c r="A84" s="47">
        <v>39221380</v>
      </c>
      <c r="B84" s="36" t="s">
        <v>82</v>
      </c>
      <c r="C84" s="22"/>
      <c r="D84" s="15" t="s">
        <v>159</v>
      </c>
      <c r="E84" s="70" t="s">
        <v>13</v>
      </c>
      <c r="F84" s="19">
        <v>300</v>
      </c>
      <c r="G84" s="29">
        <f t="shared" si="1"/>
        <v>9000</v>
      </c>
      <c r="H84" s="40">
        <v>30</v>
      </c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3"/>
      <c r="AJ84" s="3"/>
      <c r="AK84" s="3"/>
      <c r="AL84" s="3"/>
      <c r="AM84" s="3"/>
      <c r="AN84" s="3"/>
      <c r="AO84" s="3"/>
      <c r="AP84" s="3"/>
      <c r="AQ84" s="3"/>
      <c r="AR84" s="3"/>
      <c r="AS84" s="3"/>
      <c r="AT84" s="3"/>
      <c r="AU84" s="3"/>
      <c r="AV84" s="3"/>
      <c r="AW84" s="3"/>
      <c r="AX84" s="3"/>
      <c r="AY84" s="3"/>
      <c r="AZ84" s="3"/>
      <c r="BA84" s="3"/>
      <c r="BB84" s="3"/>
      <c r="BC84" s="3"/>
      <c r="BD84" s="3"/>
      <c r="BE84" s="3"/>
      <c r="BF84" s="3"/>
      <c r="BG84" s="3"/>
      <c r="BH84" s="3"/>
      <c r="BI84" s="3"/>
      <c r="BJ84" s="3"/>
      <c r="BK84" s="3"/>
      <c r="BL84" s="3"/>
      <c r="BM84" s="3"/>
      <c r="BN84" s="3"/>
      <c r="BO84" s="3"/>
      <c r="BP84" s="3"/>
    </row>
    <row r="85" spans="1:68" ht="18" customHeight="1">
      <c r="A85" s="47">
        <v>39221381</v>
      </c>
      <c r="B85" s="36" t="s">
        <v>82</v>
      </c>
      <c r="C85" s="22"/>
      <c r="D85" s="15" t="s">
        <v>159</v>
      </c>
      <c r="E85" s="70" t="s">
        <v>13</v>
      </c>
      <c r="F85" s="19">
        <v>250</v>
      </c>
      <c r="G85" s="29">
        <f t="shared" si="1"/>
        <v>5000</v>
      </c>
      <c r="H85" s="40">
        <v>20</v>
      </c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3"/>
      <c r="AJ85" s="3"/>
      <c r="AK85" s="3"/>
      <c r="AL85" s="3"/>
      <c r="AM85" s="3"/>
      <c r="AN85" s="3"/>
      <c r="AO85" s="3"/>
      <c r="AP85" s="3"/>
      <c r="AQ85" s="3"/>
      <c r="AR85" s="3"/>
      <c r="AS85" s="3"/>
      <c r="AT85" s="3"/>
      <c r="AU85" s="3"/>
      <c r="AV85" s="3"/>
      <c r="AW85" s="3"/>
      <c r="AX85" s="3"/>
      <c r="AY85" s="3"/>
      <c r="AZ85" s="3"/>
      <c r="BA85" s="3"/>
      <c r="BB85" s="3"/>
      <c r="BC85" s="3"/>
      <c r="BD85" s="3"/>
      <c r="BE85" s="3"/>
      <c r="BF85" s="3"/>
      <c r="BG85" s="3"/>
      <c r="BH85" s="3"/>
      <c r="BI85" s="3"/>
      <c r="BJ85" s="3"/>
      <c r="BK85" s="3"/>
      <c r="BL85" s="3"/>
      <c r="BM85" s="3"/>
      <c r="BN85" s="3"/>
      <c r="BO85" s="3"/>
      <c r="BP85" s="3"/>
    </row>
    <row r="86" spans="1:68" ht="18" customHeight="1">
      <c r="A86" s="47">
        <v>39221390</v>
      </c>
      <c r="B86" s="36" t="s">
        <v>85</v>
      </c>
      <c r="C86" s="22"/>
      <c r="D86" s="15" t="s">
        <v>159</v>
      </c>
      <c r="E86" s="70" t="s">
        <v>13</v>
      </c>
      <c r="F86" s="19">
        <v>300</v>
      </c>
      <c r="G86" s="29">
        <f t="shared" si="1"/>
        <v>9000</v>
      </c>
      <c r="H86" s="40">
        <v>30</v>
      </c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3"/>
      <c r="AJ86" s="3"/>
      <c r="AK86" s="3"/>
      <c r="AL86" s="3"/>
      <c r="AM86" s="3"/>
      <c r="AN86" s="3"/>
      <c r="AO86" s="3"/>
      <c r="AP86" s="3"/>
      <c r="AQ86" s="3"/>
      <c r="AR86" s="3"/>
      <c r="AS86" s="3"/>
      <c r="AT86" s="3"/>
      <c r="AU86" s="3"/>
      <c r="AV86" s="3"/>
      <c r="AW86" s="3"/>
      <c r="AX86" s="3"/>
      <c r="AY86" s="3"/>
      <c r="AZ86" s="3"/>
      <c r="BA86" s="3"/>
      <c r="BB86" s="3"/>
      <c r="BC86" s="3"/>
      <c r="BD86" s="3"/>
      <c r="BE86" s="3"/>
      <c r="BF86" s="3"/>
      <c r="BG86" s="3"/>
      <c r="BH86" s="3"/>
      <c r="BI86" s="3"/>
      <c r="BJ86" s="3"/>
      <c r="BK86" s="3"/>
      <c r="BL86" s="3"/>
      <c r="BM86" s="3"/>
      <c r="BN86" s="3"/>
      <c r="BO86" s="3"/>
      <c r="BP86" s="3"/>
    </row>
    <row r="87" spans="1:68" ht="18" customHeight="1">
      <c r="A87" s="47">
        <v>39221410</v>
      </c>
      <c r="B87" s="36" t="s">
        <v>83</v>
      </c>
      <c r="C87" s="22"/>
      <c r="D87" s="15" t="s">
        <v>159</v>
      </c>
      <c r="E87" s="70" t="s">
        <v>13</v>
      </c>
      <c r="F87" s="19">
        <v>1000</v>
      </c>
      <c r="G87" s="29">
        <f t="shared" si="1"/>
        <v>40000</v>
      </c>
      <c r="H87" s="40">
        <v>40</v>
      </c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  <c r="AV87" s="3"/>
      <c r="AW87" s="3"/>
      <c r="AX87" s="3"/>
      <c r="AY87" s="3"/>
      <c r="AZ87" s="3"/>
      <c r="BA87" s="3"/>
      <c r="BB87" s="3"/>
      <c r="BC87" s="3"/>
      <c r="BD87" s="3"/>
      <c r="BE87" s="3"/>
      <c r="BF87" s="3"/>
      <c r="BG87" s="3"/>
      <c r="BH87" s="3"/>
      <c r="BI87" s="3"/>
      <c r="BJ87" s="3"/>
      <c r="BK87" s="3"/>
      <c r="BL87" s="3"/>
      <c r="BM87" s="3"/>
      <c r="BN87" s="3"/>
      <c r="BO87" s="3"/>
      <c r="BP87" s="3"/>
    </row>
    <row r="88" spans="1:68" ht="18" customHeight="1">
      <c r="A88" s="47">
        <v>39221480</v>
      </c>
      <c r="B88" s="36" t="s">
        <v>84</v>
      </c>
      <c r="C88" s="22"/>
      <c r="D88" s="15" t="s">
        <v>159</v>
      </c>
      <c r="E88" s="70" t="s">
        <v>13</v>
      </c>
      <c r="F88" s="19">
        <v>1800</v>
      </c>
      <c r="G88" s="29">
        <f t="shared" si="1"/>
        <v>7200</v>
      </c>
      <c r="H88" s="40">
        <v>4</v>
      </c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  <c r="BE88" s="3"/>
      <c r="BF88" s="3"/>
      <c r="BG88" s="3"/>
      <c r="BH88" s="3"/>
      <c r="BI88" s="3"/>
      <c r="BJ88" s="3"/>
      <c r="BK88" s="3"/>
      <c r="BL88" s="3"/>
      <c r="BM88" s="3"/>
      <c r="BN88" s="3"/>
      <c r="BO88" s="3"/>
      <c r="BP88" s="3"/>
    </row>
    <row r="89" spans="1:68" ht="18" customHeight="1">
      <c r="A89" s="47">
        <v>39221490</v>
      </c>
      <c r="B89" s="35" t="s">
        <v>115</v>
      </c>
      <c r="C89" s="31"/>
      <c r="D89" s="15" t="s">
        <v>159</v>
      </c>
      <c r="E89" s="70" t="s">
        <v>13</v>
      </c>
      <c r="F89" s="19">
        <v>300</v>
      </c>
      <c r="G89" s="29">
        <f t="shared" si="1"/>
        <v>9000</v>
      </c>
      <c r="H89" s="41">
        <v>30</v>
      </c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  <c r="BL89" s="3"/>
      <c r="BM89" s="3"/>
      <c r="BN89" s="3"/>
      <c r="BO89" s="3"/>
      <c r="BP89" s="3"/>
    </row>
    <row r="90" spans="1:68" ht="18" customHeight="1">
      <c r="A90" s="47">
        <v>39224331</v>
      </c>
      <c r="B90" s="35" t="s">
        <v>86</v>
      </c>
      <c r="C90" s="31"/>
      <c r="D90" s="15" t="s">
        <v>159</v>
      </c>
      <c r="E90" s="70" t="s">
        <v>13</v>
      </c>
      <c r="F90" s="19">
        <v>800</v>
      </c>
      <c r="G90" s="29">
        <f t="shared" si="1"/>
        <v>8000</v>
      </c>
      <c r="H90" s="41">
        <v>10</v>
      </c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3"/>
      <c r="AM90" s="3"/>
      <c r="AN90" s="3"/>
      <c r="AO90" s="3"/>
      <c r="AP90" s="3"/>
      <c r="AQ90" s="3"/>
      <c r="AR90" s="3"/>
      <c r="AS90" s="3"/>
      <c r="AT90" s="3"/>
      <c r="AU90" s="3"/>
      <c r="AV90" s="3"/>
      <c r="AW90" s="3"/>
      <c r="AX90" s="3"/>
      <c r="AY90" s="3"/>
      <c r="AZ90" s="3"/>
      <c r="BA90" s="3"/>
      <c r="BB90" s="3"/>
      <c r="BC90" s="3"/>
      <c r="BD90" s="3"/>
      <c r="BE90" s="3"/>
      <c r="BF90" s="3"/>
      <c r="BG90" s="3"/>
      <c r="BH90" s="3"/>
      <c r="BI90" s="3"/>
      <c r="BJ90" s="3"/>
      <c r="BK90" s="3"/>
      <c r="BL90" s="3"/>
      <c r="BM90" s="3"/>
      <c r="BN90" s="3"/>
      <c r="BO90" s="3"/>
      <c r="BP90" s="3"/>
    </row>
    <row r="91" spans="1:68" ht="18" customHeight="1">
      <c r="A91" s="47">
        <v>39224332</v>
      </c>
      <c r="B91" s="35" t="s">
        <v>87</v>
      </c>
      <c r="C91" s="31"/>
      <c r="D91" s="15" t="s">
        <v>159</v>
      </c>
      <c r="E91" s="70" t="s">
        <v>13</v>
      </c>
      <c r="F91" s="19">
        <v>1300</v>
      </c>
      <c r="G91" s="29">
        <f t="shared" si="1"/>
        <v>13000</v>
      </c>
      <c r="H91" s="41">
        <v>10</v>
      </c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3"/>
      <c r="AM91" s="3"/>
      <c r="AN91" s="3"/>
      <c r="AO91" s="3"/>
      <c r="AP91" s="3"/>
      <c r="AQ91" s="3"/>
      <c r="AR91" s="3"/>
      <c r="AS91" s="3"/>
      <c r="AT91" s="3"/>
      <c r="AU91" s="3"/>
      <c r="AV91" s="3"/>
      <c r="AW91" s="3"/>
      <c r="AX91" s="3"/>
      <c r="AY91" s="3"/>
      <c r="AZ91" s="3"/>
      <c r="BA91" s="3"/>
      <c r="BB91" s="3"/>
      <c r="BC91" s="3"/>
      <c r="BD91" s="3"/>
      <c r="BE91" s="3"/>
      <c r="BF91" s="3"/>
      <c r="BG91" s="3"/>
      <c r="BH91" s="3"/>
      <c r="BI91" s="3"/>
      <c r="BJ91" s="3"/>
      <c r="BK91" s="3"/>
      <c r="BL91" s="3"/>
      <c r="BM91" s="3"/>
      <c r="BN91" s="3"/>
      <c r="BO91" s="3"/>
      <c r="BP91" s="3"/>
    </row>
    <row r="92" spans="1:68" ht="18" customHeight="1">
      <c r="A92" s="47">
        <v>39224341</v>
      </c>
      <c r="B92" s="35" t="s">
        <v>88</v>
      </c>
      <c r="C92" s="31"/>
      <c r="D92" s="15" t="s">
        <v>159</v>
      </c>
      <c r="E92" s="70" t="s">
        <v>13</v>
      </c>
      <c r="F92" s="19">
        <v>1000</v>
      </c>
      <c r="G92" s="29">
        <f t="shared" si="1"/>
        <v>10000</v>
      </c>
      <c r="H92" s="41">
        <v>10</v>
      </c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3"/>
      <c r="AM92" s="3"/>
      <c r="AN92" s="3"/>
      <c r="AO92" s="3"/>
      <c r="AP92" s="3"/>
      <c r="AQ92" s="3"/>
      <c r="AR92" s="3"/>
      <c r="AS92" s="3"/>
      <c r="AT92" s="3"/>
      <c r="AU92" s="3"/>
      <c r="AV92" s="3"/>
      <c r="AW92" s="3"/>
      <c r="AX92" s="3"/>
      <c r="AY92" s="3"/>
      <c r="AZ92" s="3"/>
      <c r="BA92" s="3"/>
      <c r="BB92" s="3"/>
      <c r="BC92" s="3"/>
      <c r="BD92" s="3"/>
      <c r="BE92" s="3"/>
      <c r="BF92" s="3"/>
      <c r="BG92" s="3"/>
      <c r="BH92" s="3"/>
      <c r="BI92" s="3"/>
      <c r="BJ92" s="3"/>
      <c r="BK92" s="3"/>
      <c r="BL92" s="3"/>
      <c r="BM92" s="3"/>
      <c r="BN92" s="3"/>
      <c r="BO92" s="3"/>
      <c r="BP92" s="3"/>
    </row>
    <row r="93" spans="1:68" ht="18" customHeight="1">
      <c r="A93" s="47">
        <v>39241110</v>
      </c>
      <c r="B93" s="35" t="s">
        <v>89</v>
      </c>
      <c r="C93" s="31"/>
      <c r="D93" s="15" t="s">
        <v>159</v>
      </c>
      <c r="E93" s="70" t="s">
        <v>13</v>
      </c>
      <c r="F93" s="19">
        <v>5500</v>
      </c>
      <c r="G93" s="29">
        <f t="shared" si="1"/>
        <v>11000</v>
      </c>
      <c r="H93" s="41">
        <v>2</v>
      </c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3"/>
      <c r="AO93" s="3"/>
      <c r="AP93" s="3"/>
      <c r="AQ93" s="3"/>
      <c r="AR93" s="3"/>
      <c r="AS93" s="3"/>
      <c r="AT93" s="3"/>
      <c r="AU93" s="3"/>
      <c r="AV93" s="3"/>
      <c r="AW93" s="3"/>
      <c r="AX93" s="3"/>
      <c r="AY93" s="3"/>
      <c r="AZ93" s="3"/>
      <c r="BA93" s="3"/>
      <c r="BB93" s="3"/>
      <c r="BC93" s="3"/>
      <c r="BD93" s="3"/>
      <c r="BE93" s="3"/>
      <c r="BF93" s="3"/>
      <c r="BG93" s="3"/>
      <c r="BH93" s="3"/>
      <c r="BI93" s="3"/>
      <c r="BJ93" s="3"/>
      <c r="BK93" s="3"/>
      <c r="BL93" s="3"/>
      <c r="BM93" s="3"/>
      <c r="BN93" s="3"/>
      <c r="BO93" s="3"/>
      <c r="BP93" s="3"/>
    </row>
    <row r="94" spans="1:68" ht="18" customHeight="1">
      <c r="A94" s="47">
        <v>39241120</v>
      </c>
      <c r="B94" s="58" t="s">
        <v>90</v>
      </c>
      <c r="C94" s="31"/>
      <c r="D94" s="15" t="s">
        <v>159</v>
      </c>
      <c r="E94" s="70" t="s">
        <v>13</v>
      </c>
      <c r="F94" s="19">
        <v>300</v>
      </c>
      <c r="G94" s="29">
        <f t="shared" si="1"/>
        <v>3000</v>
      </c>
      <c r="H94" s="41">
        <v>10</v>
      </c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3"/>
      <c r="AT94" s="3"/>
      <c r="AU94" s="3"/>
      <c r="AV94" s="3"/>
      <c r="AW94" s="3"/>
      <c r="AX94" s="3"/>
      <c r="AY94" s="3"/>
      <c r="AZ94" s="3"/>
      <c r="BA94" s="3"/>
      <c r="BB94" s="3"/>
      <c r="BC94" s="3"/>
      <c r="BD94" s="3"/>
      <c r="BE94" s="3"/>
      <c r="BF94" s="3"/>
      <c r="BG94" s="3"/>
      <c r="BH94" s="3"/>
      <c r="BI94" s="3"/>
      <c r="BJ94" s="3"/>
      <c r="BK94" s="3"/>
      <c r="BL94" s="3"/>
      <c r="BM94" s="3"/>
      <c r="BN94" s="3"/>
      <c r="BO94" s="3"/>
      <c r="BP94" s="3"/>
    </row>
    <row r="95" spans="1:68" ht="18" customHeight="1">
      <c r="A95" s="47">
        <v>39241120</v>
      </c>
      <c r="B95" s="58" t="s">
        <v>90</v>
      </c>
      <c r="C95" s="31"/>
      <c r="D95" s="15" t="s">
        <v>159</v>
      </c>
      <c r="E95" s="70" t="s">
        <v>13</v>
      </c>
      <c r="F95" s="19">
        <v>1500</v>
      </c>
      <c r="G95" s="29">
        <f t="shared" si="1"/>
        <v>7500</v>
      </c>
      <c r="H95" s="41">
        <v>5</v>
      </c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  <c r="BB95" s="3"/>
      <c r="BC95" s="3"/>
      <c r="BD95" s="3"/>
      <c r="BE95" s="3"/>
      <c r="BF95" s="3"/>
      <c r="BG95" s="3"/>
      <c r="BH95" s="3"/>
      <c r="BI95" s="3"/>
      <c r="BJ95" s="3"/>
      <c r="BK95" s="3"/>
      <c r="BL95" s="3"/>
      <c r="BM95" s="3"/>
      <c r="BN95" s="3"/>
      <c r="BO95" s="3"/>
      <c r="BP95" s="3"/>
    </row>
    <row r="96" spans="1:68" ht="18" customHeight="1">
      <c r="A96" s="47">
        <v>31521200</v>
      </c>
      <c r="B96" s="58" t="s">
        <v>131</v>
      </c>
      <c r="C96" s="31"/>
      <c r="D96" s="15" t="s">
        <v>159</v>
      </c>
      <c r="E96" s="70" t="s">
        <v>13</v>
      </c>
      <c r="F96" s="19">
        <v>300</v>
      </c>
      <c r="G96" s="29">
        <f t="shared" si="1"/>
        <v>15000</v>
      </c>
      <c r="H96" s="41">
        <v>50</v>
      </c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  <c r="AT96" s="3"/>
      <c r="AU96" s="3"/>
      <c r="AV96" s="3"/>
      <c r="AW96" s="3"/>
      <c r="AX96" s="3"/>
      <c r="AY96" s="3"/>
      <c r="AZ96" s="3"/>
      <c r="BA96" s="3"/>
      <c r="BB96" s="3"/>
      <c r="BC96" s="3"/>
      <c r="BD96" s="3"/>
      <c r="BE96" s="3"/>
      <c r="BF96" s="3"/>
      <c r="BG96" s="3"/>
      <c r="BH96" s="3"/>
      <c r="BI96" s="3"/>
      <c r="BJ96" s="3"/>
      <c r="BK96" s="3"/>
      <c r="BL96" s="3"/>
      <c r="BM96" s="3"/>
      <c r="BN96" s="3"/>
      <c r="BO96" s="3"/>
      <c r="BP96" s="3"/>
    </row>
    <row r="97" spans="1:68" ht="18" customHeight="1">
      <c r="A97" s="47">
        <v>39241200</v>
      </c>
      <c r="B97" s="58" t="s">
        <v>91</v>
      </c>
      <c r="C97" s="31"/>
      <c r="D97" s="15" t="s">
        <v>159</v>
      </c>
      <c r="E97" s="70" t="s">
        <v>13</v>
      </c>
      <c r="F97" s="19">
        <v>300</v>
      </c>
      <c r="G97" s="29">
        <f t="shared" si="1"/>
        <v>3000</v>
      </c>
      <c r="H97" s="41">
        <v>10</v>
      </c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  <c r="AS97" s="3"/>
      <c r="AT97" s="3"/>
      <c r="AU97" s="3"/>
      <c r="AV97" s="3"/>
      <c r="AW97" s="3"/>
      <c r="AX97" s="3"/>
      <c r="AY97" s="3"/>
      <c r="AZ97" s="3"/>
      <c r="BA97" s="3"/>
      <c r="BB97" s="3"/>
      <c r="BC97" s="3"/>
      <c r="BD97" s="3"/>
      <c r="BE97" s="3"/>
      <c r="BF97" s="3"/>
      <c r="BG97" s="3"/>
      <c r="BH97" s="3"/>
      <c r="BI97" s="3"/>
      <c r="BJ97" s="3"/>
      <c r="BK97" s="3"/>
      <c r="BL97" s="3"/>
      <c r="BM97" s="3"/>
      <c r="BN97" s="3"/>
      <c r="BO97" s="3"/>
      <c r="BP97" s="3"/>
    </row>
    <row r="98" spans="1:68" ht="18" customHeight="1">
      <c r="A98" s="47">
        <v>39513110</v>
      </c>
      <c r="B98" s="58" t="s">
        <v>98</v>
      </c>
      <c r="C98" s="31"/>
      <c r="D98" s="15" t="s">
        <v>159</v>
      </c>
      <c r="E98" s="70" t="s">
        <v>13</v>
      </c>
      <c r="F98" s="19">
        <v>5000</v>
      </c>
      <c r="G98" s="29">
        <f t="shared" si="1"/>
        <v>50000</v>
      </c>
      <c r="H98" s="41">
        <v>10</v>
      </c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3"/>
      <c r="AM98" s="3"/>
      <c r="AN98" s="3"/>
      <c r="AO98" s="3"/>
      <c r="AP98" s="3"/>
      <c r="AQ98" s="3"/>
      <c r="AR98" s="3"/>
      <c r="AS98" s="3"/>
      <c r="AT98" s="3"/>
      <c r="AU98" s="3"/>
      <c r="AV98" s="3"/>
      <c r="AW98" s="3"/>
      <c r="AX98" s="3"/>
      <c r="AY98" s="3"/>
      <c r="AZ98" s="3"/>
      <c r="BA98" s="3"/>
      <c r="BB98" s="3"/>
      <c r="BC98" s="3"/>
      <c r="BD98" s="3"/>
      <c r="BE98" s="3"/>
      <c r="BF98" s="3"/>
      <c r="BG98" s="3"/>
      <c r="BH98" s="3"/>
      <c r="BI98" s="3"/>
      <c r="BJ98" s="3"/>
      <c r="BK98" s="3"/>
      <c r="BL98" s="3"/>
      <c r="BM98" s="3"/>
      <c r="BN98" s="3"/>
      <c r="BO98" s="3"/>
      <c r="BP98" s="3"/>
    </row>
    <row r="99" spans="1:68" ht="18" customHeight="1">
      <c r="A99" s="52">
        <v>39831245</v>
      </c>
      <c r="B99" s="63" t="s">
        <v>99</v>
      </c>
      <c r="C99" s="31"/>
      <c r="D99" s="15" t="s">
        <v>159</v>
      </c>
      <c r="E99" s="70" t="s">
        <v>13</v>
      </c>
      <c r="F99" s="19">
        <v>500</v>
      </c>
      <c r="G99" s="29">
        <f t="shared" si="1"/>
        <v>5000</v>
      </c>
      <c r="H99" s="41">
        <v>10</v>
      </c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3"/>
      <c r="AM99" s="3"/>
      <c r="AN99" s="3"/>
      <c r="AO99" s="3"/>
      <c r="AP99" s="3"/>
      <c r="AQ99" s="3"/>
      <c r="AR99" s="3"/>
      <c r="AS99" s="3"/>
      <c r="AT99" s="3"/>
      <c r="AU99" s="3"/>
      <c r="AV99" s="3"/>
      <c r="AW99" s="3"/>
      <c r="AX99" s="3"/>
      <c r="AY99" s="3"/>
      <c r="AZ99" s="3"/>
      <c r="BA99" s="3"/>
      <c r="BB99" s="3"/>
      <c r="BC99" s="3"/>
      <c r="BD99" s="3"/>
      <c r="BE99" s="3"/>
      <c r="BF99" s="3"/>
      <c r="BG99" s="3"/>
      <c r="BH99" s="3"/>
      <c r="BI99" s="3"/>
      <c r="BJ99" s="3"/>
      <c r="BK99" s="3"/>
      <c r="BL99" s="3"/>
      <c r="BM99" s="3"/>
      <c r="BN99" s="3"/>
      <c r="BO99" s="3"/>
      <c r="BP99" s="3"/>
    </row>
    <row r="100" spans="1:68" ht="18" customHeight="1">
      <c r="A100" s="47">
        <v>39831276</v>
      </c>
      <c r="B100" s="35" t="s">
        <v>100</v>
      </c>
      <c r="C100" s="31"/>
      <c r="D100" s="15" t="s">
        <v>159</v>
      </c>
      <c r="E100" s="70" t="s">
        <v>13</v>
      </c>
      <c r="F100" s="19">
        <v>1000</v>
      </c>
      <c r="G100" s="29">
        <f t="shared" si="1"/>
        <v>20000</v>
      </c>
      <c r="H100" s="41">
        <v>20</v>
      </c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  <c r="AS100" s="3"/>
      <c r="AT100" s="3"/>
      <c r="AU100" s="3"/>
      <c r="AV100" s="3"/>
      <c r="AW100" s="3"/>
      <c r="AX100" s="3"/>
      <c r="AY100" s="3"/>
      <c r="AZ100" s="3"/>
      <c r="BA100" s="3"/>
      <c r="BB100" s="3"/>
      <c r="BC100" s="3"/>
      <c r="BD100" s="3"/>
      <c r="BE100" s="3"/>
      <c r="BF100" s="3"/>
      <c r="BG100" s="3"/>
      <c r="BH100" s="3"/>
      <c r="BI100" s="3"/>
      <c r="BJ100" s="3"/>
      <c r="BK100" s="3"/>
      <c r="BL100" s="3"/>
      <c r="BM100" s="3"/>
      <c r="BN100" s="3"/>
      <c r="BO100" s="3"/>
      <c r="BP100" s="3"/>
    </row>
    <row r="101" spans="1:68" ht="18" customHeight="1">
      <c r="A101" s="47">
        <v>18141100</v>
      </c>
      <c r="B101" s="35" t="s">
        <v>124</v>
      </c>
      <c r="C101" s="31"/>
      <c r="D101" s="15" t="s">
        <v>159</v>
      </c>
      <c r="E101" s="70" t="s">
        <v>13</v>
      </c>
      <c r="F101" s="19">
        <v>400</v>
      </c>
      <c r="G101" s="29">
        <f t="shared" si="1"/>
        <v>20000</v>
      </c>
      <c r="H101" s="41">
        <v>50</v>
      </c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3"/>
      <c r="AS101" s="3"/>
      <c r="AT101" s="3"/>
      <c r="AU101" s="3"/>
      <c r="AV101" s="3"/>
      <c r="AW101" s="3"/>
      <c r="AX101" s="3"/>
      <c r="AY101" s="3"/>
      <c r="AZ101" s="3"/>
      <c r="BA101" s="3"/>
      <c r="BB101" s="3"/>
      <c r="BC101" s="3"/>
      <c r="BD101" s="3"/>
      <c r="BE101" s="3"/>
      <c r="BF101" s="3"/>
      <c r="BG101" s="3"/>
      <c r="BH101" s="3"/>
      <c r="BI101" s="3"/>
      <c r="BJ101" s="3"/>
      <c r="BK101" s="3"/>
      <c r="BL101" s="3"/>
      <c r="BM101" s="3"/>
      <c r="BN101" s="3"/>
      <c r="BO101" s="3"/>
      <c r="BP101" s="3"/>
    </row>
    <row r="102" spans="1:68" ht="18" customHeight="1">
      <c r="A102" s="47">
        <v>39838000</v>
      </c>
      <c r="B102" s="35" t="s">
        <v>101</v>
      </c>
      <c r="C102" s="31"/>
      <c r="D102" s="15" t="s">
        <v>159</v>
      </c>
      <c r="E102" s="70" t="s">
        <v>13</v>
      </c>
      <c r="F102" s="19">
        <v>1500</v>
      </c>
      <c r="G102" s="29">
        <f t="shared" si="1"/>
        <v>15000</v>
      </c>
      <c r="H102" s="41">
        <v>10</v>
      </c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  <c r="AP102" s="3"/>
      <c r="AQ102" s="3"/>
      <c r="AR102" s="3"/>
      <c r="AS102" s="3"/>
      <c r="AT102" s="3"/>
      <c r="AU102" s="3"/>
      <c r="AV102" s="3"/>
      <c r="AW102" s="3"/>
      <c r="AX102" s="3"/>
      <c r="AY102" s="3"/>
      <c r="AZ102" s="3"/>
      <c r="BA102" s="3"/>
      <c r="BB102" s="3"/>
      <c r="BC102" s="3"/>
      <c r="BD102" s="3"/>
      <c r="BE102" s="3"/>
      <c r="BF102" s="3"/>
      <c r="BG102" s="3"/>
      <c r="BH102" s="3"/>
      <c r="BI102" s="3"/>
      <c r="BJ102" s="3"/>
      <c r="BK102" s="3"/>
      <c r="BL102" s="3"/>
      <c r="BM102" s="3"/>
      <c r="BN102" s="3"/>
      <c r="BO102" s="3"/>
      <c r="BP102" s="3"/>
    </row>
    <row r="103" spans="1:68" ht="18" customHeight="1">
      <c r="A103" s="47">
        <v>39839300</v>
      </c>
      <c r="B103" s="35" t="s">
        <v>102</v>
      </c>
      <c r="C103" s="31"/>
      <c r="D103" s="15" t="s">
        <v>159</v>
      </c>
      <c r="E103" s="70" t="s">
        <v>13</v>
      </c>
      <c r="F103" s="19">
        <v>600</v>
      </c>
      <c r="G103" s="29">
        <f t="shared" si="1"/>
        <v>12000</v>
      </c>
      <c r="H103" s="41">
        <v>20</v>
      </c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  <c r="AS103" s="3"/>
      <c r="AT103" s="3"/>
      <c r="AU103" s="3"/>
      <c r="AV103" s="3"/>
      <c r="AW103" s="3"/>
      <c r="AX103" s="3"/>
      <c r="AY103" s="3"/>
      <c r="AZ103" s="3"/>
      <c r="BA103" s="3"/>
      <c r="BB103" s="3"/>
      <c r="BC103" s="3"/>
      <c r="BD103" s="3"/>
      <c r="BE103" s="3"/>
      <c r="BF103" s="3"/>
      <c r="BG103" s="3"/>
      <c r="BH103" s="3"/>
      <c r="BI103" s="3"/>
      <c r="BJ103" s="3"/>
      <c r="BK103" s="3"/>
      <c r="BL103" s="3"/>
      <c r="BM103" s="3"/>
      <c r="BN103" s="3"/>
      <c r="BO103" s="3"/>
      <c r="BP103" s="3"/>
    </row>
    <row r="104" spans="1:68" ht="18" customHeight="1">
      <c r="A104" s="47">
        <v>39831280</v>
      </c>
      <c r="B104" s="35" t="s">
        <v>125</v>
      </c>
      <c r="C104" s="31"/>
      <c r="D104" s="15" t="s">
        <v>159</v>
      </c>
      <c r="E104" s="70" t="s">
        <v>13</v>
      </c>
      <c r="F104" s="19">
        <v>800</v>
      </c>
      <c r="G104" s="29">
        <f t="shared" si="1"/>
        <v>16000</v>
      </c>
      <c r="H104" s="41">
        <v>20</v>
      </c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3"/>
      <c r="AM104" s="3"/>
      <c r="AN104" s="3"/>
      <c r="AO104" s="3"/>
      <c r="AP104" s="3"/>
      <c r="AQ104" s="3"/>
      <c r="AR104" s="3"/>
      <c r="AS104" s="3"/>
      <c r="AT104" s="3"/>
      <c r="AU104" s="3"/>
      <c r="AV104" s="3"/>
      <c r="AW104" s="3"/>
      <c r="AX104" s="3"/>
      <c r="AY104" s="3"/>
      <c r="AZ104" s="3"/>
      <c r="BA104" s="3"/>
      <c r="BB104" s="3"/>
      <c r="BC104" s="3"/>
      <c r="BD104" s="3"/>
      <c r="BE104" s="3"/>
      <c r="BF104" s="3"/>
      <c r="BG104" s="3"/>
      <c r="BH104" s="3"/>
      <c r="BI104" s="3"/>
      <c r="BJ104" s="3"/>
      <c r="BK104" s="3"/>
      <c r="BL104" s="3"/>
      <c r="BM104" s="3"/>
      <c r="BN104" s="3"/>
      <c r="BO104" s="3"/>
      <c r="BP104" s="3"/>
    </row>
    <row r="105" spans="1:68" ht="18" customHeight="1">
      <c r="A105" s="47">
        <v>19641000</v>
      </c>
      <c r="B105" s="35" t="s">
        <v>113</v>
      </c>
      <c r="C105" s="31"/>
      <c r="D105" s="15" t="s">
        <v>159</v>
      </c>
      <c r="E105" s="70" t="s">
        <v>13</v>
      </c>
      <c r="F105" s="19">
        <v>600</v>
      </c>
      <c r="G105" s="29">
        <f t="shared" si="1"/>
        <v>24000</v>
      </c>
      <c r="H105" s="41">
        <v>40</v>
      </c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3"/>
      <c r="AM105" s="3"/>
      <c r="AN105" s="3"/>
      <c r="AO105" s="3"/>
      <c r="AP105" s="3"/>
      <c r="AQ105" s="3"/>
      <c r="AR105" s="3"/>
      <c r="AS105" s="3"/>
      <c r="AT105" s="3"/>
      <c r="AU105" s="3"/>
      <c r="AV105" s="3"/>
      <c r="AW105" s="3"/>
      <c r="AX105" s="3"/>
      <c r="AY105" s="3"/>
      <c r="AZ105" s="3"/>
      <c r="BA105" s="3"/>
      <c r="BB105" s="3"/>
      <c r="BC105" s="3"/>
      <c r="BD105" s="3"/>
      <c r="BE105" s="3"/>
      <c r="BF105" s="3"/>
      <c r="BG105" s="3"/>
      <c r="BH105" s="3"/>
      <c r="BI105" s="3"/>
      <c r="BJ105" s="3"/>
      <c r="BK105" s="3"/>
      <c r="BL105" s="3"/>
      <c r="BM105" s="3"/>
      <c r="BN105" s="3"/>
      <c r="BO105" s="3"/>
      <c r="BP105" s="3"/>
    </row>
    <row r="106" spans="1:68" ht="18" customHeight="1">
      <c r="A106" s="47">
        <v>19642000</v>
      </c>
      <c r="B106" s="35" t="s">
        <v>114</v>
      </c>
      <c r="C106" s="31"/>
      <c r="D106" s="15" t="s">
        <v>159</v>
      </c>
      <c r="E106" s="70" t="s">
        <v>13</v>
      </c>
      <c r="F106" s="19">
        <v>100</v>
      </c>
      <c r="G106" s="29">
        <f t="shared" si="1"/>
        <v>1200</v>
      </c>
      <c r="H106" s="41">
        <v>12</v>
      </c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3"/>
      <c r="AU106" s="3"/>
      <c r="AV106" s="3"/>
      <c r="AW106" s="3"/>
      <c r="AX106" s="3"/>
      <c r="AY106" s="3"/>
      <c r="AZ106" s="3"/>
      <c r="BA106" s="3"/>
      <c r="BB106" s="3"/>
      <c r="BC106" s="3"/>
      <c r="BD106" s="3"/>
      <c r="BE106" s="3"/>
      <c r="BF106" s="3"/>
      <c r="BG106" s="3"/>
      <c r="BH106" s="3"/>
      <c r="BI106" s="3"/>
      <c r="BJ106" s="3"/>
      <c r="BK106" s="3"/>
      <c r="BL106" s="3"/>
      <c r="BM106" s="3"/>
      <c r="BN106" s="3"/>
      <c r="BO106" s="3"/>
      <c r="BP106" s="3"/>
    </row>
    <row r="107" spans="1:68" ht="18" customHeight="1">
      <c r="A107" s="47">
        <v>39831210</v>
      </c>
      <c r="B107" s="35" t="s">
        <v>126</v>
      </c>
      <c r="C107" s="31"/>
      <c r="D107" s="15" t="s">
        <v>159</v>
      </c>
      <c r="E107" s="70" t="s">
        <v>13</v>
      </c>
      <c r="F107" s="19">
        <v>700</v>
      </c>
      <c r="G107" s="29">
        <f t="shared" si="1"/>
        <v>14000</v>
      </c>
      <c r="H107" s="41">
        <v>20</v>
      </c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3"/>
      <c r="AM107" s="3"/>
      <c r="AN107" s="3"/>
      <c r="AO107" s="3"/>
      <c r="AP107" s="3"/>
      <c r="AQ107" s="3"/>
      <c r="AR107" s="3"/>
      <c r="AS107" s="3"/>
      <c r="AT107" s="3"/>
      <c r="AU107" s="3"/>
      <c r="AV107" s="3"/>
      <c r="AW107" s="3"/>
      <c r="AX107" s="3"/>
      <c r="AY107" s="3"/>
      <c r="AZ107" s="3"/>
      <c r="BA107" s="3"/>
      <c r="BB107" s="3"/>
      <c r="BC107" s="3"/>
      <c r="BD107" s="3"/>
      <c r="BE107" s="3"/>
      <c r="BF107" s="3"/>
      <c r="BG107" s="3"/>
      <c r="BH107" s="3"/>
      <c r="BI107" s="3"/>
      <c r="BJ107" s="3"/>
      <c r="BK107" s="3"/>
      <c r="BL107" s="3"/>
      <c r="BM107" s="3"/>
      <c r="BN107" s="3"/>
      <c r="BO107" s="3"/>
      <c r="BP107" s="3"/>
    </row>
    <row r="108" spans="1:68" ht="18" customHeight="1">
      <c r="A108" s="52">
        <v>39221260</v>
      </c>
      <c r="B108" s="37" t="s">
        <v>132</v>
      </c>
      <c r="C108" s="32"/>
      <c r="D108" s="15" t="s">
        <v>159</v>
      </c>
      <c r="E108" s="70" t="s">
        <v>13</v>
      </c>
      <c r="F108" s="19">
        <v>50000</v>
      </c>
      <c r="G108" s="29">
        <f t="shared" si="1"/>
        <v>50000</v>
      </c>
      <c r="H108" s="55">
        <v>1</v>
      </c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3"/>
      <c r="AM108" s="3"/>
      <c r="AN108" s="3"/>
      <c r="AO108" s="3"/>
      <c r="AP108" s="3"/>
      <c r="AQ108" s="3"/>
      <c r="AR108" s="3"/>
      <c r="AS108" s="3"/>
      <c r="AT108" s="3"/>
      <c r="AU108" s="3"/>
      <c r="AV108" s="3"/>
      <c r="AW108" s="3"/>
      <c r="AX108" s="3"/>
      <c r="AY108" s="3"/>
      <c r="AZ108" s="3"/>
      <c r="BA108" s="3"/>
      <c r="BB108" s="3"/>
      <c r="BC108" s="3"/>
      <c r="BD108" s="3"/>
      <c r="BE108" s="3"/>
      <c r="BF108" s="3"/>
      <c r="BG108" s="3"/>
      <c r="BH108" s="3"/>
      <c r="BI108" s="3"/>
      <c r="BJ108" s="3"/>
      <c r="BK108" s="3"/>
      <c r="BL108" s="3"/>
      <c r="BM108" s="3"/>
      <c r="BN108" s="3"/>
      <c r="BO108" s="3"/>
      <c r="BP108" s="3"/>
    </row>
    <row r="109" spans="1:68" ht="18" customHeight="1">
      <c r="A109" s="47">
        <v>44423220</v>
      </c>
      <c r="B109" s="35" t="s">
        <v>140</v>
      </c>
      <c r="C109" s="31"/>
      <c r="D109" s="15" t="s">
        <v>159</v>
      </c>
      <c r="E109" s="70" t="s">
        <v>13</v>
      </c>
      <c r="F109" s="19">
        <v>18000</v>
      </c>
      <c r="G109" s="29">
        <f t="shared" si="1"/>
        <v>18000</v>
      </c>
      <c r="H109" s="41">
        <v>1</v>
      </c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3"/>
      <c r="AM109" s="3"/>
      <c r="AN109" s="3"/>
      <c r="AO109" s="3"/>
      <c r="AP109" s="3"/>
      <c r="AQ109" s="3"/>
      <c r="AR109" s="3"/>
      <c r="AS109" s="3"/>
      <c r="AT109" s="3"/>
      <c r="AU109" s="3"/>
      <c r="AV109" s="3"/>
      <c r="AW109" s="3"/>
      <c r="AX109" s="3"/>
      <c r="AY109" s="3"/>
      <c r="AZ109" s="3"/>
      <c r="BA109" s="3"/>
      <c r="BB109" s="3"/>
      <c r="BC109" s="3"/>
      <c r="BD109" s="3"/>
      <c r="BE109" s="3"/>
      <c r="BF109" s="3"/>
      <c r="BG109" s="3"/>
      <c r="BH109" s="3"/>
      <c r="BI109" s="3"/>
      <c r="BJ109" s="3"/>
      <c r="BK109" s="3"/>
      <c r="BL109" s="3"/>
      <c r="BM109" s="3"/>
      <c r="BN109" s="3"/>
      <c r="BO109" s="3"/>
      <c r="BP109" s="3"/>
    </row>
    <row r="110" spans="1:68" ht="18" customHeight="1">
      <c r="A110" s="47">
        <v>39221110</v>
      </c>
      <c r="B110" s="35" t="s">
        <v>162</v>
      </c>
      <c r="C110" s="31"/>
      <c r="D110" s="15" t="s">
        <v>159</v>
      </c>
      <c r="E110" s="70" t="s">
        <v>13</v>
      </c>
      <c r="F110" s="19">
        <v>9000</v>
      </c>
      <c r="G110" s="29">
        <f t="shared" si="1"/>
        <v>18000</v>
      </c>
      <c r="H110" s="41">
        <v>2</v>
      </c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3"/>
      <c r="AM110" s="3"/>
      <c r="AN110" s="3"/>
      <c r="AO110" s="3"/>
      <c r="AP110" s="3"/>
      <c r="AQ110" s="3"/>
      <c r="AR110" s="3"/>
      <c r="AS110" s="3"/>
      <c r="AT110" s="3"/>
      <c r="AU110" s="3"/>
      <c r="AV110" s="3"/>
      <c r="AW110" s="3"/>
      <c r="AX110" s="3"/>
      <c r="AY110" s="3"/>
      <c r="AZ110" s="3"/>
      <c r="BA110" s="3"/>
      <c r="BB110" s="3"/>
      <c r="BC110" s="3"/>
      <c r="BD110" s="3"/>
      <c r="BE110" s="3"/>
      <c r="BF110" s="3"/>
      <c r="BG110" s="3"/>
      <c r="BH110" s="3"/>
      <c r="BI110" s="3"/>
      <c r="BJ110" s="3"/>
      <c r="BK110" s="3"/>
      <c r="BL110" s="3"/>
      <c r="BM110" s="3"/>
      <c r="BN110" s="3"/>
      <c r="BO110" s="3"/>
      <c r="BP110" s="3"/>
    </row>
    <row r="111" spans="1:68" ht="18" customHeight="1">
      <c r="A111" s="47">
        <v>44411100</v>
      </c>
      <c r="B111" s="35" t="s">
        <v>104</v>
      </c>
      <c r="C111" s="31"/>
      <c r="D111" s="15" t="s">
        <v>159</v>
      </c>
      <c r="E111" s="70" t="s">
        <v>13</v>
      </c>
      <c r="F111" s="19">
        <v>3000</v>
      </c>
      <c r="G111" s="29">
        <f t="shared" si="1"/>
        <v>12000</v>
      </c>
      <c r="H111" s="41">
        <v>4</v>
      </c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3"/>
      <c r="AO111" s="3"/>
      <c r="AP111" s="3"/>
      <c r="AQ111" s="3"/>
      <c r="AR111" s="3"/>
      <c r="AS111" s="3"/>
      <c r="AT111" s="3"/>
      <c r="AU111" s="3"/>
      <c r="AV111" s="3"/>
      <c r="AW111" s="3"/>
      <c r="AX111" s="3"/>
      <c r="AY111" s="3"/>
      <c r="AZ111" s="3"/>
      <c r="BA111" s="3"/>
      <c r="BB111" s="3"/>
      <c r="BC111" s="3"/>
      <c r="BD111" s="3"/>
      <c r="BE111" s="3"/>
      <c r="BF111" s="3"/>
      <c r="BG111" s="3"/>
      <c r="BH111" s="3"/>
      <c r="BI111" s="3"/>
      <c r="BJ111" s="3"/>
      <c r="BK111" s="3"/>
      <c r="BL111" s="3"/>
      <c r="BM111" s="3"/>
      <c r="BN111" s="3"/>
      <c r="BO111" s="3"/>
      <c r="BP111" s="3"/>
    </row>
    <row r="112" spans="1:68" ht="18" customHeight="1">
      <c r="A112" s="47">
        <v>44411110</v>
      </c>
      <c r="B112" s="35" t="s">
        <v>104</v>
      </c>
      <c r="C112" s="31"/>
      <c r="D112" s="15" t="s">
        <v>159</v>
      </c>
      <c r="E112" s="70" t="s">
        <v>13</v>
      </c>
      <c r="F112" s="19">
        <v>1500</v>
      </c>
      <c r="G112" s="29">
        <f t="shared" si="1"/>
        <v>3000</v>
      </c>
      <c r="H112" s="41">
        <v>2</v>
      </c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3"/>
      <c r="AM112" s="3"/>
      <c r="AN112" s="3"/>
      <c r="AO112" s="3"/>
      <c r="AP112" s="3"/>
      <c r="AQ112" s="3"/>
      <c r="AR112" s="3"/>
      <c r="AS112" s="3"/>
      <c r="AT112" s="3"/>
      <c r="AU112" s="3"/>
      <c r="AV112" s="3"/>
      <c r="AW112" s="3"/>
      <c r="AX112" s="3"/>
      <c r="AY112" s="3"/>
      <c r="AZ112" s="3"/>
      <c r="BA112" s="3"/>
      <c r="BB112" s="3"/>
      <c r="BC112" s="3"/>
      <c r="BD112" s="3"/>
      <c r="BE112" s="3"/>
      <c r="BF112" s="3"/>
      <c r="BG112" s="3"/>
      <c r="BH112" s="3"/>
      <c r="BI112" s="3"/>
      <c r="BJ112" s="3"/>
      <c r="BK112" s="3"/>
      <c r="BL112" s="3"/>
      <c r="BM112" s="3"/>
      <c r="BN112" s="3"/>
      <c r="BO112" s="3"/>
      <c r="BP112" s="3"/>
    </row>
    <row r="113" spans="1:68" ht="18" customHeight="1">
      <c r="A113" s="47">
        <v>44521100</v>
      </c>
      <c r="B113" s="35" t="s">
        <v>141</v>
      </c>
      <c r="C113" s="31"/>
      <c r="D113" s="15" t="s">
        <v>159</v>
      </c>
      <c r="E113" s="70" t="s">
        <v>13</v>
      </c>
      <c r="F113" s="19">
        <v>3000</v>
      </c>
      <c r="G113" s="29">
        <f t="shared" si="1"/>
        <v>30000</v>
      </c>
      <c r="H113" s="41">
        <v>10</v>
      </c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3"/>
      <c r="AM113" s="3"/>
      <c r="AN113" s="3"/>
      <c r="AO113" s="3"/>
      <c r="AP113" s="3"/>
      <c r="AQ113" s="3"/>
      <c r="AR113" s="3"/>
      <c r="AS113" s="3"/>
      <c r="AT113" s="3"/>
      <c r="AU113" s="3"/>
      <c r="AV113" s="3"/>
      <c r="AW113" s="3"/>
      <c r="AX113" s="3"/>
      <c r="AY113" s="3"/>
      <c r="AZ113" s="3"/>
      <c r="BA113" s="3"/>
      <c r="BB113" s="3"/>
      <c r="BC113" s="3"/>
      <c r="BD113" s="3"/>
      <c r="BE113" s="3"/>
      <c r="BF113" s="3"/>
      <c r="BG113" s="3"/>
      <c r="BH113" s="3"/>
      <c r="BI113" s="3"/>
      <c r="BJ113" s="3"/>
      <c r="BK113" s="3"/>
      <c r="BL113" s="3"/>
      <c r="BM113" s="3"/>
      <c r="BN113" s="3"/>
      <c r="BO113" s="3"/>
      <c r="BP113" s="3"/>
    </row>
    <row r="114" spans="1:68" ht="18" customHeight="1">
      <c r="A114" s="47">
        <v>44511270</v>
      </c>
      <c r="B114" s="35" t="s">
        <v>103</v>
      </c>
      <c r="C114" s="31"/>
      <c r="D114" s="15" t="s">
        <v>159</v>
      </c>
      <c r="E114" s="70" t="s">
        <v>13</v>
      </c>
      <c r="F114" s="19">
        <v>2000</v>
      </c>
      <c r="G114" s="29">
        <f t="shared" si="1"/>
        <v>4000</v>
      </c>
      <c r="H114" s="41">
        <v>2</v>
      </c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3"/>
      <c r="AM114" s="3"/>
      <c r="AN114" s="3"/>
      <c r="AO114" s="3"/>
      <c r="AP114" s="3"/>
      <c r="AQ114" s="3"/>
      <c r="AR114" s="3"/>
      <c r="AS114" s="3"/>
      <c r="AT114" s="3"/>
      <c r="AU114" s="3"/>
      <c r="AV114" s="3"/>
      <c r="AW114" s="3"/>
      <c r="AX114" s="3"/>
      <c r="AY114" s="3"/>
      <c r="AZ114" s="3"/>
      <c r="BA114" s="3"/>
      <c r="BB114" s="3"/>
      <c r="BC114" s="3"/>
      <c r="BD114" s="3"/>
      <c r="BE114" s="3"/>
      <c r="BF114" s="3"/>
      <c r="BG114" s="3"/>
      <c r="BH114" s="3"/>
      <c r="BI114" s="3"/>
      <c r="BJ114" s="3"/>
      <c r="BK114" s="3"/>
      <c r="BL114" s="3"/>
      <c r="BM114" s="3"/>
      <c r="BN114" s="3"/>
      <c r="BO114" s="3"/>
      <c r="BP114" s="3"/>
    </row>
    <row r="115" spans="1:68" ht="18" customHeight="1">
      <c r="A115" s="47">
        <v>38141100</v>
      </c>
      <c r="B115" s="35" t="s">
        <v>163</v>
      </c>
      <c r="C115" s="31"/>
      <c r="D115" s="15" t="s">
        <v>159</v>
      </c>
      <c r="E115" s="70" t="s">
        <v>164</v>
      </c>
      <c r="F115" s="19">
        <v>280</v>
      </c>
      <c r="G115" s="29">
        <f t="shared" si="1"/>
        <v>11200</v>
      </c>
      <c r="H115" s="41">
        <v>40</v>
      </c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3"/>
      <c r="AM115" s="3"/>
      <c r="AN115" s="3"/>
      <c r="AO115" s="3"/>
      <c r="AP115" s="3"/>
      <c r="AQ115" s="3"/>
      <c r="AR115" s="3"/>
      <c r="AS115" s="3"/>
      <c r="AT115" s="3"/>
      <c r="AU115" s="3"/>
      <c r="AV115" s="3"/>
      <c r="AW115" s="3"/>
      <c r="AX115" s="3"/>
      <c r="AY115" s="3"/>
      <c r="AZ115" s="3"/>
      <c r="BA115" s="3"/>
      <c r="BB115" s="3"/>
      <c r="BC115" s="3"/>
      <c r="BD115" s="3"/>
      <c r="BE115" s="3"/>
      <c r="BF115" s="3"/>
      <c r="BG115" s="3"/>
      <c r="BH115" s="3"/>
      <c r="BI115" s="3"/>
      <c r="BJ115" s="3"/>
      <c r="BK115" s="3"/>
      <c r="BL115" s="3"/>
      <c r="BM115" s="3"/>
      <c r="BN115" s="3"/>
      <c r="BO115" s="3"/>
      <c r="BP115" s="3"/>
    </row>
    <row r="116" spans="1:68" ht="18" customHeight="1">
      <c r="A116" s="47">
        <v>19642000</v>
      </c>
      <c r="B116" s="35" t="s">
        <v>165</v>
      </c>
      <c r="C116" s="31"/>
      <c r="D116" s="15" t="s">
        <v>159</v>
      </c>
      <c r="E116" s="70" t="s">
        <v>13</v>
      </c>
      <c r="F116" s="19">
        <v>100</v>
      </c>
      <c r="G116" s="29">
        <f t="shared" si="1"/>
        <v>5000</v>
      </c>
      <c r="H116" s="41">
        <v>50</v>
      </c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3"/>
      <c r="AM116" s="3"/>
      <c r="AN116" s="3"/>
      <c r="AO116" s="3"/>
      <c r="AP116" s="3"/>
      <c r="AQ116" s="3"/>
      <c r="AR116" s="3"/>
      <c r="AS116" s="3"/>
      <c r="AT116" s="3"/>
      <c r="AU116" s="3"/>
      <c r="AV116" s="3"/>
      <c r="AW116" s="3"/>
      <c r="AX116" s="3"/>
      <c r="AY116" s="3"/>
      <c r="AZ116" s="3"/>
      <c r="BA116" s="3"/>
      <c r="BB116" s="3"/>
      <c r="BC116" s="3"/>
      <c r="BD116" s="3"/>
      <c r="BE116" s="3"/>
      <c r="BF116" s="3"/>
      <c r="BG116" s="3"/>
      <c r="BH116" s="3"/>
      <c r="BI116" s="3"/>
      <c r="BJ116" s="3"/>
      <c r="BK116" s="3"/>
      <c r="BL116" s="3"/>
      <c r="BM116" s="3"/>
      <c r="BN116" s="3"/>
      <c r="BO116" s="3"/>
      <c r="BP116" s="3"/>
    </row>
    <row r="117" spans="1:68" ht="18" customHeight="1">
      <c r="A117" s="47">
        <v>1651400</v>
      </c>
      <c r="B117" s="35" t="s">
        <v>166</v>
      </c>
      <c r="C117" s="31"/>
      <c r="D117" s="15" t="s">
        <v>159</v>
      </c>
      <c r="E117" s="70" t="s">
        <v>13</v>
      </c>
      <c r="F117" s="19">
        <v>200</v>
      </c>
      <c r="G117" s="29">
        <f t="shared" si="1"/>
        <v>2000</v>
      </c>
      <c r="H117" s="41">
        <v>10</v>
      </c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3"/>
      <c r="AM117" s="3"/>
      <c r="AN117" s="3"/>
      <c r="AO117" s="3"/>
      <c r="AP117" s="3"/>
      <c r="AQ117" s="3"/>
      <c r="AR117" s="3"/>
      <c r="AS117" s="3"/>
      <c r="AT117" s="3"/>
      <c r="AU117" s="3"/>
      <c r="AV117" s="3"/>
      <c r="AW117" s="3"/>
      <c r="AX117" s="3"/>
      <c r="AY117" s="3"/>
      <c r="AZ117" s="3"/>
      <c r="BA117" s="3"/>
      <c r="BB117" s="3"/>
      <c r="BC117" s="3"/>
      <c r="BD117" s="3"/>
      <c r="BE117" s="3"/>
      <c r="BF117" s="3"/>
      <c r="BG117" s="3"/>
      <c r="BH117" s="3"/>
      <c r="BI117" s="3"/>
      <c r="BJ117" s="3"/>
      <c r="BK117" s="3"/>
      <c r="BL117" s="3"/>
      <c r="BM117" s="3"/>
      <c r="BN117" s="3"/>
      <c r="BO117" s="3"/>
      <c r="BP117" s="3"/>
    </row>
    <row r="118" spans="1:68" ht="18" customHeight="1">
      <c r="A118" s="47">
        <v>9831283</v>
      </c>
      <c r="B118" s="35" t="s">
        <v>167</v>
      </c>
      <c r="C118" s="31"/>
      <c r="D118" s="15" t="s">
        <v>159</v>
      </c>
      <c r="E118" s="70" t="s">
        <v>13</v>
      </c>
      <c r="F118" s="19">
        <v>500</v>
      </c>
      <c r="G118" s="29">
        <f t="shared" si="1"/>
        <v>10000</v>
      </c>
      <c r="H118" s="41">
        <v>20</v>
      </c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  <c r="AB118" s="3"/>
      <c r="AC118" s="3"/>
      <c r="AD118" s="3"/>
      <c r="AE118" s="3"/>
      <c r="AF118" s="3"/>
      <c r="AG118" s="3"/>
      <c r="AH118" s="3"/>
      <c r="AI118" s="3"/>
      <c r="AJ118" s="3"/>
      <c r="AK118" s="3"/>
      <c r="AL118" s="3"/>
      <c r="AM118" s="3"/>
      <c r="AN118" s="3"/>
      <c r="AO118" s="3"/>
      <c r="AP118" s="3"/>
      <c r="AQ118" s="3"/>
      <c r="AR118" s="3"/>
      <c r="AS118" s="3"/>
      <c r="AT118" s="3"/>
      <c r="AU118" s="3"/>
      <c r="AV118" s="3"/>
      <c r="AW118" s="3"/>
      <c r="AX118" s="3"/>
      <c r="AY118" s="3"/>
      <c r="AZ118" s="3"/>
      <c r="BA118" s="3"/>
      <c r="BB118" s="3"/>
      <c r="BC118" s="3"/>
      <c r="BD118" s="3"/>
      <c r="BE118" s="3"/>
      <c r="BF118" s="3"/>
      <c r="BG118" s="3"/>
      <c r="BH118" s="3"/>
      <c r="BI118" s="3"/>
      <c r="BJ118" s="3"/>
      <c r="BK118" s="3"/>
      <c r="BL118" s="3"/>
      <c r="BM118" s="3"/>
      <c r="BN118" s="3"/>
      <c r="BO118" s="3"/>
      <c r="BP118" s="3"/>
    </row>
    <row r="119" spans="1:68" ht="18" customHeight="1">
      <c r="A119" s="47">
        <v>3980000</v>
      </c>
      <c r="B119" s="35" t="s">
        <v>168</v>
      </c>
      <c r="C119" s="31"/>
      <c r="D119" s="15" t="s">
        <v>159</v>
      </c>
      <c r="E119" s="70" t="s">
        <v>13</v>
      </c>
      <c r="F119" s="19">
        <v>3000</v>
      </c>
      <c r="G119" s="29">
        <f t="shared" si="1"/>
        <v>9000</v>
      </c>
      <c r="H119" s="41">
        <v>3</v>
      </c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  <c r="AB119" s="3"/>
      <c r="AC119" s="3"/>
      <c r="AD119" s="3"/>
      <c r="AE119" s="3"/>
      <c r="AF119" s="3"/>
      <c r="AG119" s="3"/>
      <c r="AH119" s="3"/>
      <c r="AI119" s="3"/>
      <c r="AJ119" s="3"/>
      <c r="AK119" s="3"/>
      <c r="AL119" s="3"/>
      <c r="AM119" s="3"/>
      <c r="AN119" s="3"/>
      <c r="AO119" s="3"/>
      <c r="AP119" s="3"/>
      <c r="AQ119" s="3"/>
      <c r="AR119" s="3"/>
      <c r="AS119" s="3"/>
      <c r="AT119" s="3"/>
      <c r="AU119" s="3"/>
      <c r="AV119" s="3"/>
      <c r="AW119" s="3"/>
      <c r="AX119" s="3"/>
      <c r="AY119" s="3"/>
      <c r="AZ119" s="3"/>
      <c r="BA119" s="3"/>
      <c r="BB119" s="3"/>
      <c r="BC119" s="3"/>
      <c r="BD119" s="3"/>
      <c r="BE119" s="3"/>
      <c r="BF119" s="3"/>
      <c r="BG119" s="3"/>
      <c r="BH119" s="3"/>
      <c r="BI119" s="3"/>
      <c r="BJ119" s="3"/>
      <c r="BK119" s="3"/>
      <c r="BL119" s="3"/>
      <c r="BM119" s="3"/>
      <c r="BN119" s="3"/>
      <c r="BO119" s="3"/>
      <c r="BP119" s="3"/>
    </row>
    <row r="120" spans="1:68" ht="18" customHeight="1">
      <c r="A120" s="47"/>
      <c r="B120" s="35"/>
      <c r="C120" s="31"/>
      <c r="D120" s="15"/>
      <c r="E120" s="70"/>
      <c r="F120" s="19"/>
      <c r="G120" s="29">
        <f>SUM(G66:G119)</f>
        <v>941850</v>
      </c>
      <c r="H120" s="41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  <c r="AB120" s="3"/>
      <c r="AC120" s="3"/>
      <c r="AD120" s="3"/>
      <c r="AE120" s="3"/>
      <c r="AF120" s="3"/>
      <c r="AG120" s="3"/>
      <c r="AH120" s="3"/>
      <c r="AI120" s="3"/>
      <c r="AJ120" s="3"/>
      <c r="AK120" s="3"/>
      <c r="AL120" s="3"/>
      <c r="AM120" s="3"/>
      <c r="AN120" s="3"/>
      <c r="AO120" s="3"/>
      <c r="AP120" s="3"/>
      <c r="AQ120" s="3"/>
      <c r="AR120" s="3"/>
      <c r="AS120" s="3"/>
      <c r="AT120" s="3"/>
      <c r="AU120" s="3"/>
      <c r="AV120" s="3"/>
      <c r="AW120" s="3"/>
      <c r="AX120" s="3"/>
      <c r="AY120" s="3"/>
      <c r="AZ120" s="3"/>
      <c r="BA120" s="3"/>
      <c r="BB120" s="3"/>
      <c r="BC120" s="3"/>
      <c r="BD120" s="3"/>
      <c r="BE120" s="3"/>
      <c r="BF120" s="3"/>
      <c r="BG120" s="3"/>
      <c r="BH120" s="3"/>
      <c r="BI120" s="3"/>
      <c r="BJ120" s="3"/>
      <c r="BK120" s="3"/>
      <c r="BL120" s="3"/>
      <c r="BM120" s="3"/>
      <c r="BN120" s="3"/>
      <c r="BO120" s="3"/>
      <c r="BP120" s="3"/>
    </row>
    <row r="121" spans="1:68" ht="18" customHeight="1">
      <c r="A121" s="47"/>
      <c r="B121" s="64" t="s">
        <v>73</v>
      </c>
      <c r="C121" s="31"/>
      <c r="D121" s="15"/>
      <c r="E121" s="75"/>
      <c r="F121" s="19"/>
      <c r="G121" s="29"/>
      <c r="H121" s="41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  <c r="AC121" s="3"/>
      <c r="AD121" s="3"/>
      <c r="AE121" s="3"/>
      <c r="AF121" s="3"/>
      <c r="AG121" s="3"/>
      <c r="AH121" s="3"/>
      <c r="AI121" s="3"/>
      <c r="AJ121" s="3"/>
      <c r="AK121" s="3"/>
      <c r="AL121" s="3"/>
      <c r="AM121" s="3"/>
      <c r="AN121" s="3"/>
      <c r="AO121" s="3"/>
      <c r="AP121" s="3"/>
      <c r="AQ121" s="3"/>
      <c r="AR121" s="3"/>
      <c r="AS121" s="3"/>
      <c r="AT121" s="3"/>
      <c r="AU121" s="3"/>
      <c r="AV121" s="3"/>
      <c r="AW121" s="3"/>
      <c r="AX121" s="3"/>
      <c r="AY121" s="3"/>
      <c r="AZ121" s="3"/>
      <c r="BA121" s="3"/>
      <c r="BB121" s="3"/>
      <c r="BC121" s="3"/>
      <c r="BD121" s="3"/>
      <c r="BE121" s="3"/>
      <c r="BF121" s="3"/>
      <c r="BG121" s="3"/>
      <c r="BH121" s="3"/>
      <c r="BI121" s="3"/>
      <c r="BJ121" s="3"/>
      <c r="BK121" s="3"/>
      <c r="BL121" s="3"/>
      <c r="BM121" s="3"/>
      <c r="BN121" s="3"/>
      <c r="BO121" s="3"/>
      <c r="BP121" s="3"/>
    </row>
    <row r="122" spans="1:68" ht="18" customHeight="1">
      <c r="A122" s="47">
        <v>37451290</v>
      </c>
      <c r="B122" s="35" t="s">
        <v>74</v>
      </c>
      <c r="C122" s="31"/>
      <c r="D122" s="15" t="s">
        <v>159</v>
      </c>
      <c r="E122" s="70" t="s">
        <v>13</v>
      </c>
      <c r="F122" s="19">
        <v>15000</v>
      </c>
      <c r="G122" s="29">
        <f t="shared" si="1"/>
        <v>150000</v>
      </c>
      <c r="H122" s="41">
        <v>10</v>
      </c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  <c r="AB122" s="3"/>
      <c r="AC122" s="3"/>
      <c r="AD122" s="3"/>
      <c r="AE122" s="3"/>
      <c r="AF122" s="3"/>
      <c r="AG122" s="3"/>
      <c r="AH122" s="3"/>
      <c r="AI122" s="3"/>
      <c r="AJ122" s="3"/>
      <c r="AK122" s="3"/>
      <c r="AL122" s="3"/>
      <c r="AM122" s="3"/>
      <c r="AN122" s="3"/>
      <c r="AO122" s="3"/>
      <c r="AP122" s="3"/>
      <c r="AQ122" s="3"/>
      <c r="AR122" s="3"/>
      <c r="AS122" s="3"/>
      <c r="AT122" s="3"/>
      <c r="AU122" s="3"/>
      <c r="AV122" s="3"/>
      <c r="AW122" s="3"/>
      <c r="AX122" s="3"/>
      <c r="AY122" s="3"/>
      <c r="AZ122" s="3"/>
      <c r="BA122" s="3"/>
      <c r="BB122" s="3"/>
      <c r="BC122" s="3"/>
      <c r="BD122" s="3"/>
      <c r="BE122" s="3"/>
      <c r="BF122" s="3"/>
      <c r="BG122" s="3"/>
      <c r="BH122" s="3"/>
      <c r="BI122" s="3"/>
      <c r="BJ122" s="3"/>
      <c r="BK122" s="3"/>
      <c r="BL122" s="3"/>
      <c r="BM122" s="3"/>
      <c r="BN122" s="3"/>
      <c r="BO122" s="3"/>
      <c r="BP122" s="3"/>
    </row>
    <row r="123" spans="1:68" ht="18" customHeight="1">
      <c r="A123" s="47">
        <v>37451410</v>
      </c>
      <c r="B123" s="35" t="s">
        <v>148</v>
      </c>
      <c r="C123" s="31"/>
      <c r="D123" s="15" t="s">
        <v>159</v>
      </c>
      <c r="E123" s="70" t="s">
        <v>13</v>
      </c>
      <c r="F123" s="19">
        <v>12000</v>
      </c>
      <c r="G123" s="29">
        <f t="shared" si="1"/>
        <v>72000</v>
      </c>
      <c r="H123" s="41">
        <v>6</v>
      </c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  <c r="AD123" s="3"/>
      <c r="AE123" s="3"/>
      <c r="AF123" s="3"/>
      <c r="AG123" s="3"/>
      <c r="AH123" s="3"/>
      <c r="AI123" s="3"/>
      <c r="AJ123" s="3"/>
      <c r="AK123" s="3"/>
      <c r="AL123" s="3"/>
      <c r="AM123" s="3"/>
      <c r="AN123" s="3"/>
      <c r="AO123" s="3"/>
      <c r="AP123" s="3"/>
      <c r="AQ123" s="3"/>
      <c r="AR123" s="3"/>
      <c r="AS123" s="3"/>
      <c r="AT123" s="3"/>
      <c r="AU123" s="3"/>
      <c r="AV123" s="3"/>
      <c r="AW123" s="3"/>
      <c r="AX123" s="3"/>
      <c r="AY123" s="3"/>
      <c r="AZ123" s="3"/>
      <c r="BA123" s="3"/>
      <c r="BB123" s="3"/>
      <c r="BC123" s="3"/>
      <c r="BD123" s="3"/>
      <c r="BE123" s="3"/>
      <c r="BF123" s="3"/>
      <c r="BG123" s="3"/>
      <c r="BH123" s="3"/>
      <c r="BI123" s="3"/>
      <c r="BJ123" s="3"/>
      <c r="BK123" s="3"/>
      <c r="BL123" s="3"/>
      <c r="BM123" s="3"/>
      <c r="BN123" s="3"/>
      <c r="BO123" s="3"/>
      <c r="BP123" s="3"/>
    </row>
    <row r="124" spans="1:68" ht="18" customHeight="1">
      <c r="A124" s="47">
        <v>37431210</v>
      </c>
      <c r="B124" s="35" t="s">
        <v>149</v>
      </c>
      <c r="C124" s="31"/>
      <c r="D124" s="15" t="s">
        <v>159</v>
      </c>
      <c r="E124" s="70" t="s">
        <v>13</v>
      </c>
      <c r="F124" s="19">
        <v>2000</v>
      </c>
      <c r="G124" s="29">
        <f t="shared" si="1"/>
        <v>24000</v>
      </c>
      <c r="H124" s="41">
        <v>12</v>
      </c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  <c r="AD124" s="3"/>
      <c r="AE124" s="3"/>
      <c r="AF124" s="3"/>
      <c r="AG124" s="3"/>
      <c r="AH124" s="3"/>
      <c r="AI124" s="3"/>
      <c r="AJ124" s="3"/>
      <c r="AK124" s="3"/>
      <c r="AL124" s="3"/>
      <c r="AM124" s="3"/>
      <c r="AN124" s="3"/>
      <c r="AO124" s="3"/>
      <c r="AP124" s="3"/>
      <c r="AQ124" s="3"/>
      <c r="AR124" s="3"/>
      <c r="AS124" s="3"/>
      <c r="AT124" s="3"/>
      <c r="AU124" s="3"/>
      <c r="AV124" s="3"/>
      <c r="AW124" s="3"/>
      <c r="AX124" s="3"/>
      <c r="AY124" s="3"/>
      <c r="AZ124" s="3"/>
      <c r="BA124" s="3"/>
      <c r="BB124" s="3"/>
      <c r="BC124" s="3"/>
      <c r="BD124" s="3"/>
      <c r="BE124" s="3"/>
      <c r="BF124" s="3"/>
      <c r="BG124" s="3"/>
      <c r="BH124" s="3"/>
      <c r="BI124" s="3"/>
      <c r="BJ124" s="3"/>
      <c r="BK124" s="3"/>
      <c r="BL124" s="3"/>
      <c r="BM124" s="3"/>
      <c r="BN124" s="3"/>
      <c r="BO124" s="3"/>
      <c r="BP124" s="3"/>
    </row>
    <row r="125" spans="1:68" ht="18" customHeight="1">
      <c r="A125" s="47">
        <v>37451390</v>
      </c>
      <c r="B125" s="35" t="s">
        <v>150</v>
      </c>
      <c r="C125" s="31"/>
      <c r="D125" s="15" t="s">
        <v>159</v>
      </c>
      <c r="E125" s="70" t="s">
        <v>13</v>
      </c>
      <c r="F125" s="19">
        <v>300</v>
      </c>
      <c r="G125" s="29">
        <f t="shared" si="1"/>
        <v>6000</v>
      </c>
      <c r="H125" s="41">
        <v>20</v>
      </c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  <c r="AS125" s="3"/>
      <c r="AT125" s="3"/>
      <c r="AU125" s="3"/>
      <c r="AV125" s="3"/>
      <c r="AW125" s="3"/>
      <c r="AX125" s="3"/>
      <c r="AY125" s="3"/>
      <c r="AZ125" s="3"/>
      <c r="BA125" s="3"/>
      <c r="BB125" s="3"/>
      <c r="BC125" s="3"/>
      <c r="BD125" s="3"/>
      <c r="BE125" s="3"/>
      <c r="BF125" s="3"/>
      <c r="BG125" s="3"/>
      <c r="BH125" s="3"/>
      <c r="BI125" s="3"/>
      <c r="BJ125" s="3"/>
      <c r="BK125" s="3"/>
      <c r="BL125" s="3"/>
      <c r="BM125" s="3"/>
      <c r="BN125" s="3"/>
      <c r="BO125" s="3"/>
      <c r="BP125" s="3"/>
    </row>
    <row r="126" spans="1:68" ht="18" customHeight="1">
      <c r="A126" s="47">
        <v>37451400</v>
      </c>
      <c r="B126" s="35" t="s">
        <v>151</v>
      </c>
      <c r="C126" s="31"/>
      <c r="D126" s="15" t="s">
        <v>159</v>
      </c>
      <c r="E126" s="70" t="s">
        <v>13</v>
      </c>
      <c r="F126" s="19">
        <v>3000</v>
      </c>
      <c r="G126" s="29">
        <f t="shared" si="1"/>
        <v>18000</v>
      </c>
      <c r="H126" s="41">
        <v>6</v>
      </c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  <c r="AA126" s="3"/>
      <c r="AB126" s="3"/>
      <c r="AC126" s="3"/>
      <c r="AD126" s="3"/>
      <c r="AE126" s="3"/>
      <c r="AF126" s="3"/>
      <c r="AG126" s="3"/>
      <c r="AH126" s="3"/>
      <c r="AI126" s="3"/>
      <c r="AJ126" s="3"/>
      <c r="AK126" s="3"/>
      <c r="AL126" s="3"/>
      <c r="AM126" s="3"/>
      <c r="AN126" s="3"/>
      <c r="AO126" s="3"/>
      <c r="AP126" s="3"/>
      <c r="AQ126" s="3"/>
      <c r="AR126" s="3"/>
      <c r="AS126" s="3"/>
      <c r="AT126" s="3"/>
      <c r="AU126" s="3"/>
      <c r="AV126" s="3"/>
      <c r="AW126" s="3"/>
      <c r="AX126" s="3"/>
      <c r="AY126" s="3"/>
      <c r="AZ126" s="3"/>
      <c r="BA126" s="3"/>
      <c r="BB126" s="3"/>
      <c r="BC126" s="3"/>
      <c r="BD126" s="3"/>
      <c r="BE126" s="3"/>
      <c r="BF126" s="3"/>
      <c r="BG126" s="3"/>
      <c r="BH126" s="3"/>
      <c r="BI126" s="3"/>
      <c r="BJ126" s="3"/>
      <c r="BK126" s="3"/>
      <c r="BL126" s="3"/>
      <c r="BM126" s="3"/>
      <c r="BN126" s="3"/>
      <c r="BO126" s="3"/>
      <c r="BP126" s="3"/>
    </row>
    <row r="127" spans="1:68" ht="18" customHeight="1">
      <c r="A127" s="47">
        <v>3745580</v>
      </c>
      <c r="B127" s="35" t="s">
        <v>76</v>
      </c>
      <c r="C127" s="31"/>
      <c r="D127" s="15" t="s">
        <v>159</v>
      </c>
      <c r="E127" s="70" t="s">
        <v>13</v>
      </c>
      <c r="F127" s="19">
        <v>12000</v>
      </c>
      <c r="G127" s="29">
        <f t="shared" si="1"/>
        <v>120000</v>
      </c>
      <c r="H127" s="41">
        <v>10</v>
      </c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  <c r="AB127" s="3"/>
      <c r="AC127" s="3"/>
      <c r="AD127" s="3"/>
      <c r="AE127" s="3"/>
      <c r="AF127" s="3"/>
      <c r="AG127" s="3"/>
      <c r="AH127" s="3"/>
      <c r="AI127" s="3"/>
      <c r="AJ127" s="3"/>
      <c r="AK127" s="3"/>
      <c r="AL127" s="3"/>
      <c r="AM127" s="3"/>
      <c r="AN127" s="3"/>
      <c r="AO127" s="3"/>
      <c r="AP127" s="3"/>
      <c r="AQ127" s="3"/>
      <c r="AR127" s="3"/>
      <c r="AS127" s="3"/>
      <c r="AT127" s="3"/>
      <c r="AU127" s="3"/>
      <c r="AV127" s="3"/>
      <c r="AW127" s="3"/>
      <c r="AX127" s="3"/>
      <c r="AY127" s="3"/>
      <c r="AZ127" s="3"/>
      <c r="BA127" s="3"/>
      <c r="BB127" s="3"/>
      <c r="BC127" s="3"/>
      <c r="BD127" s="3"/>
      <c r="BE127" s="3"/>
      <c r="BF127" s="3"/>
      <c r="BG127" s="3"/>
      <c r="BH127" s="3"/>
      <c r="BI127" s="3"/>
      <c r="BJ127" s="3"/>
      <c r="BK127" s="3"/>
      <c r="BL127" s="3"/>
      <c r="BM127" s="3"/>
      <c r="BN127" s="3"/>
      <c r="BO127" s="3"/>
      <c r="BP127" s="3"/>
    </row>
    <row r="128" spans="1:68" ht="18" customHeight="1">
      <c r="A128" s="47">
        <v>37451520</v>
      </c>
      <c r="B128" s="35" t="s">
        <v>75</v>
      </c>
      <c r="C128" s="31"/>
      <c r="D128" s="15" t="s">
        <v>159</v>
      </c>
      <c r="E128" s="70" t="s">
        <v>13</v>
      </c>
      <c r="F128" s="19">
        <v>200</v>
      </c>
      <c r="G128" s="29">
        <f t="shared" si="1"/>
        <v>4000</v>
      </c>
      <c r="H128" s="41">
        <v>20</v>
      </c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  <c r="AE128" s="3"/>
      <c r="AF128" s="3"/>
      <c r="AG128" s="3"/>
      <c r="AH128" s="3"/>
      <c r="AI128" s="3"/>
      <c r="AJ128" s="3"/>
      <c r="AK128" s="3"/>
      <c r="AL128" s="3"/>
      <c r="AM128" s="3"/>
      <c r="AN128" s="3"/>
      <c r="AO128" s="3"/>
      <c r="AP128" s="3"/>
      <c r="AQ128" s="3"/>
      <c r="AR128" s="3"/>
      <c r="AS128" s="3"/>
      <c r="AT128" s="3"/>
      <c r="AU128" s="3"/>
      <c r="AV128" s="3"/>
      <c r="AW128" s="3"/>
      <c r="AX128" s="3"/>
      <c r="AY128" s="3"/>
      <c r="AZ128" s="3"/>
      <c r="BA128" s="3"/>
      <c r="BB128" s="3"/>
      <c r="BC128" s="3"/>
      <c r="BD128" s="3"/>
      <c r="BE128" s="3"/>
      <c r="BF128" s="3"/>
      <c r="BG128" s="3"/>
      <c r="BH128" s="3"/>
      <c r="BI128" s="3"/>
      <c r="BJ128" s="3"/>
      <c r="BK128" s="3"/>
      <c r="BL128" s="3"/>
      <c r="BM128" s="3"/>
      <c r="BN128" s="3"/>
      <c r="BO128" s="3"/>
      <c r="BP128" s="3"/>
    </row>
    <row r="129" spans="1:68" ht="18" customHeight="1">
      <c r="A129" s="47">
        <v>37461180</v>
      </c>
      <c r="B129" s="35" t="s">
        <v>152</v>
      </c>
      <c r="C129" s="31"/>
      <c r="D129" s="15" t="s">
        <v>159</v>
      </c>
      <c r="E129" s="70" t="s">
        <v>13</v>
      </c>
      <c r="F129" s="19">
        <v>2400</v>
      </c>
      <c r="G129" s="29">
        <f t="shared" si="1"/>
        <v>7200</v>
      </c>
      <c r="H129" s="41">
        <v>3</v>
      </c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  <c r="AR129" s="3"/>
      <c r="AS129" s="3"/>
      <c r="AT129" s="3"/>
      <c r="AU129" s="3"/>
      <c r="AV129" s="3"/>
      <c r="AW129" s="3"/>
      <c r="AX129" s="3"/>
      <c r="AY129" s="3"/>
      <c r="AZ129" s="3"/>
      <c r="BA129" s="3"/>
      <c r="BB129" s="3"/>
      <c r="BC129" s="3"/>
      <c r="BD129" s="3"/>
      <c r="BE129" s="3"/>
      <c r="BF129" s="3"/>
      <c r="BG129" s="3"/>
      <c r="BH129" s="3"/>
      <c r="BI129" s="3"/>
      <c r="BJ129" s="3"/>
      <c r="BK129" s="3"/>
      <c r="BL129" s="3"/>
      <c r="BM129" s="3"/>
      <c r="BN129" s="3"/>
      <c r="BO129" s="3"/>
      <c r="BP129" s="3"/>
    </row>
    <row r="130" spans="1:68" ht="18" customHeight="1">
      <c r="A130" s="47"/>
      <c r="B130" s="35" t="s">
        <v>169</v>
      </c>
      <c r="C130" s="31"/>
      <c r="D130" s="15" t="s">
        <v>159</v>
      </c>
      <c r="E130" s="70" t="s">
        <v>13</v>
      </c>
      <c r="F130" s="19">
        <v>5000</v>
      </c>
      <c r="G130" s="29">
        <f t="shared" si="1"/>
        <v>5000</v>
      </c>
      <c r="H130" s="41">
        <v>1</v>
      </c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  <c r="AL130" s="3"/>
      <c r="AM130" s="3"/>
      <c r="AN130" s="3"/>
      <c r="AO130" s="3"/>
      <c r="AP130" s="3"/>
      <c r="AQ130" s="3"/>
      <c r="AR130" s="3"/>
      <c r="AS130" s="3"/>
      <c r="AT130" s="3"/>
      <c r="AU130" s="3"/>
      <c r="AV130" s="3"/>
      <c r="AW130" s="3"/>
      <c r="AX130" s="3"/>
      <c r="AY130" s="3"/>
      <c r="AZ130" s="3"/>
      <c r="BA130" s="3"/>
      <c r="BB130" s="3"/>
      <c r="BC130" s="3"/>
      <c r="BD130" s="3"/>
      <c r="BE130" s="3"/>
      <c r="BF130" s="3"/>
      <c r="BG130" s="3"/>
      <c r="BH130" s="3"/>
      <c r="BI130" s="3"/>
      <c r="BJ130" s="3"/>
      <c r="BK130" s="3"/>
      <c r="BL130" s="3"/>
      <c r="BM130" s="3"/>
      <c r="BN130" s="3"/>
      <c r="BO130" s="3"/>
      <c r="BP130" s="3"/>
    </row>
    <row r="131" spans="1:68" ht="18" customHeight="1">
      <c r="A131" s="47"/>
      <c r="B131" s="35" t="s">
        <v>188</v>
      </c>
      <c r="C131" s="31"/>
      <c r="D131" s="15" t="s">
        <v>159</v>
      </c>
      <c r="E131" s="70" t="s">
        <v>13</v>
      </c>
      <c r="F131" s="19">
        <v>1700</v>
      </c>
      <c r="G131" s="29">
        <f t="shared" si="1"/>
        <v>5100</v>
      </c>
      <c r="H131" s="41">
        <v>3</v>
      </c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  <c r="AR131" s="3"/>
      <c r="AS131" s="3"/>
      <c r="AT131" s="3"/>
      <c r="AU131" s="3"/>
      <c r="AV131" s="3"/>
      <c r="AW131" s="3"/>
      <c r="AX131" s="3"/>
      <c r="AY131" s="3"/>
      <c r="AZ131" s="3"/>
      <c r="BA131" s="3"/>
      <c r="BB131" s="3"/>
      <c r="BC131" s="3"/>
      <c r="BD131" s="3"/>
      <c r="BE131" s="3"/>
      <c r="BF131" s="3"/>
      <c r="BG131" s="3"/>
      <c r="BH131" s="3"/>
      <c r="BI131" s="3"/>
      <c r="BJ131" s="3"/>
      <c r="BK131" s="3"/>
      <c r="BL131" s="3"/>
      <c r="BM131" s="3"/>
      <c r="BN131" s="3"/>
      <c r="BO131" s="3"/>
      <c r="BP131" s="3"/>
    </row>
    <row r="132" spans="1:68" ht="18" customHeight="1">
      <c r="A132" s="47"/>
      <c r="B132" s="35" t="s">
        <v>170</v>
      </c>
      <c r="C132" s="31"/>
      <c r="D132" s="15" t="s">
        <v>159</v>
      </c>
      <c r="E132" s="70" t="s">
        <v>13</v>
      </c>
      <c r="F132" s="19">
        <v>8000</v>
      </c>
      <c r="G132" s="29">
        <f t="shared" si="1"/>
        <v>40000</v>
      </c>
      <c r="H132" s="41">
        <v>5</v>
      </c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3"/>
      <c r="AD132" s="3"/>
      <c r="AE132" s="3"/>
      <c r="AF132" s="3"/>
      <c r="AG132" s="3"/>
      <c r="AH132" s="3"/>
      <c r="AI132" s="3"/>
      <c r="AJ132" s="3"/>
      <c r="AK132" s="3"/>
      <c r="AL132" s="3"/>
      <c r="AM132" s="3"/>
      <c r="AN132" s="3"/>
      <c r="AO132" s="3"/>
      <c r="AP132" s="3"/>
      <c r="AQ132" s="3"/>
      <c r="AR132" s="3"/>
      <c r="AS132" s="3"/>
      <c r="AT132" s="3"/>
      <c r="AU132" s="3"/>
      <c r="AV132" s="3"/>
      <c r="AW132" s="3"/>
      <c r="AX132" s="3"/>
      <c r="AY132" s="3"/>
      <c r="AZ132" s="3"/>
      <c r="BA132" s="3"/>
      <c r="BB132" s="3"/>
      <c r="BC132" s="3"/>
      <c r="BD132" s="3"/>
      <c r="BE132" s="3"/>
      <c r="BF132" s="3"/>
      <c r="BG132" s="3"/>
      <c r="BH132" s="3"/>
      <c r="BI132" s="3"/>
      <c r="BJ132" s="3"/>
      <c r="BK132" s="3"/>
      <c r="BL132" s="3"/>
      <c r="BM132" s="3"/>
      <c r="BN132" s="3"/>
      <c r="BO132" s="3"/>
      <c r="BP132" s="3"/>
    </row>
    <row r="133" spans="1:68" ht="18" customHeight="1">
      <c r="A133" s="47">
        <v>37461180</v>
      </c>
      <c r="B133" s="35" t="s">
        <v>171</v>
      </c>
      <c r="C133" s="31"/>
      <c r="D133" s="15" t="s">
        <v>159</v>
      </c>
      <c r="E133" s="70" t="s">
        <v>13</v>
      </c>
      <c r="F133" s="19">
        <v>6500</v>
      </c>
      <c r="G133" s="29">
        <f t="shared" si="1"/>
        <v>39000</v>
      </c>
      <c r="H133" s="41">
        <v>6</v>
      </c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  <c r="AC133" s="3"/>
      <c r="AD133" s="3"/>
      <c r="AE133" s="3"/>
      <c r="AF133" s="3"/>
      <c r="AG133" s="3"/>
      <c r="AH133" s="3"/>
      <c r="AI133" s="3"/>
      <c r="AJ133" s="3"/>
      <c r="AK133" s="3"/>
      <c r="AL133" s="3"/>
      <c r="AM133" s="3"/>
      <c r="AN133" s="3"/>
      <c r="AO133" s="3"/>
      <c r="AP133" s="3"/>
      <c r="AQ133" s="3"/>
      <c r="AR133" s="3"/>
      <c r="AS133" s="3"/>
      <c r="AT133" s="3"/>
      <c r="AU133" s="3"/>
      <c r="AV133" s="3"/>
      <c r="AW133" s="3"/>
      <c r="AX133" s="3"/>
      <c r="AY133" s="3"/>
      <c r="AZ133" s="3"/>
      <c r="BA133" s="3"/>
      <c r="BB133" s="3"/>
      <c r="BC133" s="3"/>
      <c r="BD133" s="3"/>
      <c r="BE133" s="3"/>
      <c r="BF133" s="3"/>
      <c r="BG133" s="3"/>
      <c r="BH133" s="3"/>
      <c r="BI133" s="3"/>
      <c r="BJ133" s="3"/>
      <c r="BK133" s="3"/>
      <c r="BL133" s="3"/>
      <c r="BM133" s="3"/>
      <c r="BN133" s="3"/>
      <c r="BO133" s="3"/>
      <c r="BP133" s="3"/>
    </row>
    <row r="134" spans="1:68" ht="18" customHeight="1">
      <c r="A134" s="47">
        <v>37421170</v>
      </c>
      <c r="B134" s="35" t="s">
        <v>172</v>
      </c>
      <c r="C134" s="31"/>
      <c r="D134" s="15" t="s">
        <v>159</v>
      </c>
      <c r="E134" s="70" t="s">
        <v>13</v>
      </c>
      <c r="F134" s="19">
        <v>3000</v>
      </c>
      <c r="G134" s="29">
        <f t="shared" si="1"/>
        <v>30000</v>
      </c>
      <c r="H134" s="41">
        <v>10</v>
      </c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  <c r="AC134" s="3"/>
      <c r="AD134" s="3"/>
      <c r="AE134" s="3"/>
      <c r="AF134" s="3"/>
      <c r="AG134" s="3"/>
      <c r="AH134" s="3"/>
      <c r="AI134" s="3"/>
      <c r="AJ134" s="3"/>
      <c r="AK134" s="3"/>
      <c r="AL134" s="3"/>
      <c r="AM134" s="3"/>
      <c r="AN134" s="3"/>
      <c r="AO134" s="3"/>
      <c r="AP134" s="3"/>
      <c r="AQ134" s="3"/>
      <c r="AR134" s="3"/>
      <c r="AS134" s="3"/>
      <c r="AT134" s="3"/>
      <c r="AU134" s="3"/>
      <c r="AV134" s="3"/>
      <c r="AW134" s="3"/>
      <c r="AX134" s="3"/>
      <c r="AY134" s="3"/>
      <c r="AZ134" s="3"/>
      <c r="BA134" s="3"/>
      <c r="BB134" s="3"/>
      <c r="BC134" s="3"/>
      <c r="BD134" s="3"/>
      <c r="BE134" s="3"/>
      <c r="BF134" s="3"/>
      <c r="BG134" s="3"/>
      <c r="BH134" s="3"/>
      <c r="BI134" s="3"/>
      <c r="BJ134" s="3"/>
      <c r="BK134" s="3"/>
      <c r="BL134" s="3"/>
      <c r="BM134" s="3"/>
      <c r="BN134" s="3"/>
      <c r="BO134" s="3"/>
      <c r="BP134" s="3"/>
    </row>
    <row r="135" spans="1:68" ht="18" customHeight="1">
      <c r="A135" s="47"/>
      <c r="B135" s="65"/>
      <c r="C135" s="22"/>
      <c r="D135" s="15" t="s">
        <v>159</v>
      </c>
      <c r="E135" s="70"/>
      <c r="F135" s="19"/>
      <c r="G135" s="29">
        <f>SUM(G122:G134)</f>
        <v>520300</v>
      </c>
      <c r="H135" s="40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  <c r="AC135" s="3"/>
      <c r="AD135" s="3"/>
      <c r="AE135" s="3"/>
      <c r="AF135" s="3"/>
      <c r="AG135" s="3"/>
      <c r="AH135" s="3"/>
      <c r="AI135" s="3"/>
      <c r="AJ135" s="3"/>
      <c r="AK135" s="3"/>
      <c r="AL135" s="3"/>
      <c r="AM135" s="3"/>
      <c r="AN135" s="3"/>
      <c r="AO135" s="3"/>
      <c r="AP135" s="3"/>
      <c r="AQ135" s="3"/>
      <c r="AR135" s="3"/>
      <c r="AS135" s="3"/>
      <c r="AT135" s="3"/>
      <c r="AU135" s="3"/>
      <c r="AV135" s="3"/>
      <c r="AW135" s="3"/>
      <c r="AX135" s="3"/>
      <c r="AY135" s="3"/>
      <c r="AZ135" s="3"/>
      <c r="BA135" s="3"/>
      <c r="BB135" s="3"/>
      <c r="BC135" s="3"/>
      <c r="BD135" s="3"/>
      <c r="BE135" s="3"/>
      <c r="BF135" s="3"/>
      <c r="BG135" s="3"/>
      <c r="BH135" s="3"/>
      <c r="BI135" s="3"/>
      <c r="BJ135" s="3"/>
      <c r="BK135" s="3"/>
      <c r="BL135" s="3"/>
      <c r="BM135" s="3"/>
      <c r="BN135" s="3"/>
      <c r="BO135" s="3"/>
      <c r="BP135" s="3"/>
    </row>
    <row r="136" spans="1:68" ht="18" customHeight="1">
      <c r="A136" s="47"/>
      <c r="B136" s="65"/>
      <c r="C136" s="22"/>
      <c r="D136" s="15"/>
      <c r="E136" s="70"/>
      <c r="F136" s="19"/>
      <c r="G136" s="29"/>
      <c r="H136" s="40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  <c r="AC136" s="3"/>
      <c r="AD136" s="3"/>
      <c r="AE136" s="3"/>
      <c r="AF136" s="3"/>
      <c r="AG136" s="3"/>
      <c r="AH136" s="3"/>
      <c r="AI136" s="3"/>
      <c r="AJ136" s="3"/>
      <c r="AK136" s="3"/>
      <c r="AL136" s="3"/>
      <c r="AM136" s="3"/>
      <c r="AN136" s="3"/>
      <c r="AO136" s="3"/>
      <c r="AP136" s="3"/>
      <c r="AQ136" s="3"/>
      <c r="AR136" s="3"/>
      <c r="AS136" s="3"/>
      <c r="AT136" s="3"/>
      <c r="AU136" s="3"/>
      <c r="AV136" s="3"/>
      <c r="AW136" s="3"/>
      <c r="AX136" s="3"/>
      <c r="AY136" s="3"/>
      <c r="AZ136" s="3"/>
      <c r="BA136" s="3"/>
      <c r="BB136" s="3"/>
      <c r="BC136" s="3"/>
      <c r="BD136" s="3"/>
      <c r="BE136" s="3"/>
      <c r="BF136" s="3"/>
      <c r="BG136" s="3"/>
      <c r="BH136" s="3"/>
      <c r="BI136" s="3"/>
      <c r="BJ136" s="3"/>
      <c r="BK136" s="3"/>
      <c r="BL136" s="3"/>
      <c r="BM136" s="3"/>
      <c r="BN136" s="3"/>
      <c r="BO136" s="3"/>
      <c r="BP136" s="3"/>
    </row>
    <row r="137" spans="1:68" ht="18" customHeight="1">
      <c r="A137" s="47"/>
      <c r="B137" s="65" t="s">
        <v>27</v>
      </c>
      <c r="C137" s="22"/>
      <c r="D137" s="15"/>
      <c r="E137" s="70"/>
      <c r="F137" s="19"/>
      <c r="G137" s="29"/>
      <c r="H137" s="40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  <c r="AD137" s="3"/>
      <c r="AE137" s="3"/>
      <c r="AF137" s="3"/>
      <c r="AG137" s="3"/>
      <c r="AH137" s="3"/>
      <c r="AI137" s="3"/>
      <c r="AJ137" s="3"/>
      <c r="AK137" s="3"/>
      <c r="AL137" s="3"/>
      <c r="AM137" s="3"/>
      <c r="AN137" s="3"/>
      <c r="AO137" s="3"/>
      <c r="AP137" s="3"/>
      <c r="AQ137" s="3"/>
      <c r="AR137" s="3"/>
      <c r="AS137" s="3"/>
      <c r="AT137" s="3"/>
      <c r="AU137" s="3"/>
      <c r="AV137" s="3"/>
      <c r="AW137" s="3"/>
      <c r="AX137" s="3"/>
      <c r="AY137" s="3"/>
      <c r="AZ137" s="3"/>
      <c r="BA137" s="3"/>
      <c r="BB137" s="3"/>
      <c r="BC137" s="3"/>
      <c r="BD137" s="3"/>
      <c r="BE137" s="3"/>
      <c r="BF137" s="3"/>
      <c r="BG137" s="3"/>
      <c r="BH137" s="3"/>
      <c r="BI137" s="3"/>
      <c r="BJ137" s="3"/>
      <c r="BK137" s="3"/>
      <c r="BL137" s="3"/>
      <c r="BM137" s="3"/>
      <c r="BN137" s="3"/>
      <c r="BO137" s="3"/>
      <c r="BP137" s="3"/>
    </row>
    <row r="138" spans="1:68" ht="18" customHeight="1">
      <c r="A138" s="47">
        <v>44511110</v>
      </c>
      <c r="B138" s="35" t="s">
        <v>156</v>
      </c>
      <c r="C138" s="31"/>
      <c r="D138" s="15" t="s">
        <v>159</v>
      </c>
      <c r="E138" s="70" t="s">
        <v>13</v>
      </c>
      <c r="F138" s="19">
        <v>3000</v>
      </c>
      <c r="G138" s="29">
        <f t="shared" si="1"/>
        <v>30000</v>
      </c>
      <c r="H138" s="41">
        <v>10</v>
      </c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  <c r="AC138" s="3"/>
      <c r="AD138" s="3"/>
      <c r="AE138" s="3"/>
      <c r="AF138" s="3"/>
      <c r="AG138" s="3"/>
      <c r="AH138" s="3"/>
      <c r="AI138" s="3"/>
      <c r="AJ138" s="3"/>
      <c r="AK138" s="3"/>
      <c r="AL138" s="3"/>
      <c r="AM138" s="3"/>
      <c r="AN138" s="3"/>
      <c r="AO138" s="3"/>
      <c r="AP138" s="3"/>
      <c r="AQ138" s="3"/>
      <c r="AR138" s="3"/>
      <c r="AS138" s="3"/>
      <c r="AT138" s="3"/>
      <c r="AU138" s="3"/>
      <c r="AV138" s="3"/>
      <c r="AW138" s="3"/>
      <c r="AX138" s="3"/>
      <c r="AY138" s="3"/>
      <c r="AZ138" s="3"/>
      <c r="BA138" s="3"/>
      <c r="BB138" s="3"/>
      <c r="BC138" s="3"/>
      <c r="BD138" s="3"/>
      <c r="BE138" s="3"/>
      <c r="BF138" s="3"/>
      <c r="BG138" s="3"/>
      <c r="BH138" s="3"/>
      <c r="BI138" s="3"/>
      <c r="BJ138" s="3"/>
      <c r="BK138" s="3"/>
      <c r="BL138" s="3"/>
      <c r="BM138" s="3"/>
      <c r="BN138" s="3"/>
      <c r="BO138" s="3"/>
      <c r="BP138" s="3"/>
    </row>
    <row r="139" spans="1:68" ht="18" customHeight="1">
      <c r="A139" s="47">
        <v>4451340</v>
      </c>
      <c r="B139" s="35" t="s">
        <v>157</v>
      </c>
      <c r="C139" s="31"/>
      <c r="D139" s="15" t="s">
        <v>159</v>
      </c>
      <c r="E139" s="70" t="s">
        <v>13</v>
      </c>
      <c r="F139" s="19">
        <v>3000</v>
      </c>
      <c r="G139" s="29">
        <f t="shared" si="1"/>
        <v>30000</v>
      </c>
      <c r="H139" s="41">
        <v>10</v>
      </c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/>
      <c r="AD139" s="3"/>
      <c r="AE139" s="3"/>
      <c r="AF139" s="3"/>
      <c r="AG139" s="3"/>
      <c r="AH139" s="3"/>
      <c r="AI139" s="3"/>
      <c r="AJ139" s="3"/>
      <c r="AK139" s="3"/>
      <c r="AL139" s="3"/>
      <c r="AM139" s="3"/>
      <c r="AN139" s="3"/>
      <c r="AO139" s="3"/>
      <c r="AP139" s="3"/>
      <c r="AQ139" s="3"/>
      <c r="AR139" s="3"/>
      <c r="AS139" s="3"/>
      <c r="AT139" s="3"/>
      <c r="AU139" s="3"/>
      <c r="AV139" s="3"/>
      <c r="AW139" s="3"/>
      <c r="AX139" s="3"/>
      <c r="AY139" s="3"/>
      <c r="AZ139" s="3"/>
      <c r="BA139" s="3"/>
      <c r="BB139" s="3"/>
      <c r="BC139" s="3"/>
      <c r="BD139" s="3"/>
      <c r="BE139" s="3"/>
      <c r="BF139" s="3"/>
      <c r="BG139" s="3"/>
      <c r="BH139" s="3"/>
      <c r="BI139" s="3"/>
      <c r="BJ139" s="3"/>
      <c r="BK139" s="3"/>
      <c r="BL139" s="3"/>
      <c r="BM139" s="3"/>
      <c r="BN139" s="3"/>
      <c r="BO139" s="3"/>
      <c r="BP139" s="3"/>
    </row>
    <row r="140" spans="1:68" ht="18" customHeight="1">
      <c r="A140" s="47"/>
      <c r="B140" s="35" t="s">
        <v>158</v>
      </c>
      <c r="C140" s="31"/>
      <c r="D140" s="15" t="s">
        <v>159</v>
      </c>
      <c r="E140" s="70" t="s">
        <v>13</v>
      </c>
      <c r="F140" s="19">
        <v>800</v>
      </c>
      <c r="G140" s="29">
        <f t="shared" si="1"/>
        <v>16000</v>
      </c>
      <c r="H140" s="41">
        <v>20</v>
      </c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  <c r="AB140" s="3"/>
      <c r="AC140" s="3"/>
      <c r="AD140" s="3"/>
      <c r="AE140" s="3"/>
      <c r="AF140" s="3"/>
      <c r="AG140" s="3"/>
      <c r="AH140" s="3"/>
      <c r="AI140" s="3"/>
      <c r="AJ140" s="3"/>
      <c r="AK140" s="3"/>
      <c r="AL140" s="3"/>
      <c r="AM140" s="3"/>
      <c r="AN140" s="3"/>
      <c r="AO140" s="3"/>
      <c r="AP140" s="3"/>
      <c r="AQ140" s="3"/>
      <c r="AR140" s="3"/>
      <c r="AS140" s="3"/>
      <c r="AT140" s="3"/>
      <c r="AU140" s="3"/>
      <c r="AV140" s="3"/>
      <c r="AW140" s="3"/>
      <c r="AX140" s="3"/>
      <c r="AY140" s="3"/>
      <c r="AZ140" s="3"/>
      <c r="BA140" s="3"/>
      <c r="BB140" s="3"/>
      <c r="BC140" s="3"/>
      <c r="BD140" s="3"/>
      <c r="BE140" s="3"/>
      <c r="BF140" s="3"/>
      <c r="BG140" s="3"/>
      <c r="BH140" s="3"/>
      <c r="BI140" s="3"/>
      <c r="BJ140" s="3"/>
      <c r="BK140" s="3"/>
      <c r="BL140" s="3"/>
      <c r="BM140" s="3"/>
      <c r="BN140" s="3"/>
      <c r="BO140" s="3"/>
      <c r="BP140" s="3"/>
    </row>
    <row r="141" spans="1:68" ht="18" customHeight="1">
      <c r="A141" s="47"/>
      <c r="B141" s="35"/>
      <c r="C141" s="31"/>
      <c r="D141" s="15"/>
      <c r="E141" s="70"/>
      <c r="F141" s="19"/>
      <c r="G141" s="30">
        <f>SUM(G138:G140)</f>
        <v>76000</v>
      </c>
      <c r="H141" s="41"/>
    </row>
    <row r="142" spans="1:68" ht="18" customHeight="1">
      <c r="A142" s="47"/>
      <c r="B142" s="65" t="s">
        <v>21</v>
      </c>
      <c r="C142" s="22"/>
      <c r="D142" s="15"/>
      <c r="E142" s="70"/>
      <c r="F142" s="19"/>
      <c r="G142" s="29"/>
      <c r="H142" s="53"/>
    </row>
    <row r="143" spans="1:68" ht="18" customHeight="1">
      <c r="A143" s="52">
        <v>44521200</v>
      </c>
      <c r="B143" s="47" t="s">
        <v>173</v>
      </c>
      <c r="C143" s="22"/>
      <c r="D143" s="15" t="s">
        <v>159</v>
      </c>
      <c r="E143" s="70" t="s">
        <v>13</v>
      </c>
      <c r="F143" s="19">
        <v>20000</v>
      </c>
      <c r="G143" s="29">
        <f t="shared" ref="G143:G146" si="2">F143*H143</f>
        <v>100000</v>
      </c>
      <c r="H143" s="53">
        <v>5</v>
      </c>
    </row>
    <row r="144" spans="1:68" ht="18" customHeight="1">
      <c r="B144" s="47" t="s">
        <v>175</v>
      </c>
      <c r="C144" s="22"/>
      <c r="D144" s="15" t="s">
        <v>159</v>
      </c>
      <c r="E144" s="70" t="s">
        <v>13</v>
      </c>
      <c r="F144" s="19">
        <v>110000</v>
      </c>
      <c r="G144" s="29">
        <f t="shared" si="2"/>
        <v>110000</v>
      </c>
      <c r="H144" s="53">
        <v>1</v>
      </c>
    </row>
    <row r="145" spans="1:70" ht="18" customHeight="1">
      <c r="B145" s="47" t="s">
        <v>174</v>
      </c>
      <c r="C145" s="22"/>
      <c r="D145" s="15" t="s">
        <v>159</v>
      </c>
      <c r="E145" s="70" t="s">
        <v>13</v>
      </c>
      <c r="F145" s="19">
        <v>500000</v>
      </c>
      <c r="G145" s="29">
        <f t="shared" si="2"/>
        <v>500000</v>
      </c>
      <c r="H145" s="53">
        <v>1</v>
      </c>
    </row>
    <row r="146" spans="1:70" ht="18" customHeight="1">
      <c r="A146" s="47">
        <v>89111160</v>
      </c>
      <c r="B146" s="66" t="s">
        <v>153</v>
      </c>
      <c r="C146" s="22"/>
      <c r="D146" s="15" t="s">
        <v>159</v>
      </c>
      <c r="E146" s="70" t="s">
        <v>13</v>
      </c>
      <c r="F146" s="19">
        <v>25000</v>
      </c>
      <c r="G146" s="29">
        <f t="shared" si="2"/>
        <v>150000</v>
      </c>
      <c r="H146" s="53">
        <v>6</v>
      </c>
    </row>
    <row r="147" spans="1:70" ht="18" customHeight="1">
      <c r="A147" s="47"/>
      <c r="B147" s="88"/>
      <c r="C147" s="22"/>
      <c r="D147" s="15"/>
      <c r="E147" s="70"/>
      <c r="F147" s="19"/>
      <c r="G147" s="30">
        <f>SUM(G143:G146)</f>
        <v>860000</v>
      </c>
      <c r="H147" s="53"/>
    </row>
    <row r="148" spans="1:70" ht="37.5" customHeight="1">
      <c r="A148" s="47"/>
      <c r="B148" s="89" t="s">
        <v>176</v>
      </c>
      <c r="C148" s="22"/>
      <c r="D148" s="15"/>
      <c r="E148" s="70"/>
      <c r="F148" s="19"/>
      <c r="G148" s="29"/>
      <c r="H148" s="53"/>
    </row>
    <row r="149" spans="1:70" ht="18" customHeight="1">
      <c r="A149" s="47">
        <v>89220000</v>
      </c>
      <c r="B149" s="88" t="s">
        <v>177</v>
      </c>
      <c r="C149" s="22"/>
      <c r="D149" s="15" t="s">
        <v>159</v>
      </c>
      <c r="E149" s="70" t="s">
        <v>13</v>
      </c>
      <c r="F149" s="19">
        <v>3000</v>
      </c>
      <c r="G149" s="29">
        <f t="shared" ref="G149:G158" si="3">F149*H149</f>
        <v>12000</v>
      </c>
      <c r="H149" s="53">
        <v>4</v>
      </c>
    </row>
    <row r="150" spans="1:70" ht="18" customHeight="1">
      <c r="A150" s="47"/>
      <c r="B150" s="88" t="s">
        <v>178</v>
      </c>
      <c r="C150" s="22"/>
      <c r="D150" s="15" t="s">
        <v>159</v>
      </c>
      <c r="E150" s="70" t="s">
        <v>13</v>
      </c>
      <c r="F150" s="19">
        <v>3000</v>
      </c>
      <c r="G150" s="29">
        <f t="shared" si="3"/>
        <v>12000</v>
      </c>
      <c r="H150" s="53">
        <v>4</v>
      </c>
    </row>
    <row r="151" spans="1:70" ht="18" customHeight="1">
      <c r="A151" s="47"/>
      <c r="B151" s="88" t="s">
        <v>179</v>
      </c>
      <c r="C151" s="22"/>
      <c r="D151" s="15" t="s">
        <v>159</v>
      </c>
      <c r="E151" s="70" t="s">
        <v>13</v>
      </c>
      <c r="F151" s="19">
        <v>24000</v>
      </c>
      <c r="G151" s="29">
        <f t="shared" si="3"/>
        <v>24000</v>
      </c>
      <c r="H151" s="53">
        <v>1</v>
      </c>
    </row>
    <row r="152" spans="1:70" ht="18" customHeight="1">
      <c r="A152" s="47"/>
      <c r="B152" s="88"/>
      <c r="C152" s="22"/>
      <c r="D152" s="15"/>
      <c r="E152" s="70"/>
      <c r="F152" s="19"/>
      <c r="G152" s="30">
        <f>SUM(G149:G151)</f>
        <v>48000</v>
      </c>
      <c r="H152" s="53"/>
    </row>
    <row r="153" spans="1:70" ht="18" customHeight="1">
      <c r="A153" s="47"/>
      <c r="B153" s="89" t="s">
        <v>180</v>
      </c>
      <c r="C153" s="22"/>
      <c r="D153" s="15"/>
      <c r="E153" s="70"/>
      <c r="F153" s="19"/>
      <c r="G153" s="29"/>
      <c r="H153" s="53"/>
    </row>
    <row r="154" spans="1:70" ht="18" customHeight="1">
      <c r="A154" s="47"/>
      <c r="B154" s="88" t="s">
        <v>181</v>
      </c>
      <c r="C154" s="22"/>
      <c r="D154" s="15" t="s">
        <v>159</v>
      </c>
      <c r="E154" s="70" t="s">
        <v>13</v>
      </c>
      <c r="F154" s="19">
        <v>40000</v>
      </c>
      <c r="G154" s="29">
        <f t="shared" si="3"/>
        <v>200000</v>
      </c>
      <c r="H154" s="53">
        <v>5</v>
      </c>
    </row>
    <row r="155" spans="1:70" ht="18" customHeight="1">
      <c r="A155" s="47"/>
      <c r="B155" s="88" t="s">
        <v>182</v>
      </c>
      <c r="C155" s="22"/>
      <c r="D155" s="15" t="s">
        <v>159</v>
      </c>
      <c r="E155" s="70" t="s">
        <v>13</v>
      </c>
      <c r="F155" s="19">
        <v>25000</v>
      </c>
      <c r="G155" s="29">
        <f t="shared" si="3"/>
        <v>75000</v>
      </c>
      <c r="H155" s="53">
        <v>3</v>
      </c>
    </row>
    <row r="156" spans="1:70" ht="18" customHeight="1">
      <c r="A156" s="47"/>
      <c r="B156" s="88" t="s">
        <v>184</v>
      </c>
      <c r="C156" s="22"/>
      <c r="D156" s="15" t="s">
        <v>159</v>
      </c>
      <c r="E156" s="70" t="s">
        <v>13</v>
      </c>
      <c r="F156" s="19">
        <v>28000</v>
      </c>
      <c r="G156" s="29">
        <f t="shared" si="3"/>
        <v>56000</v>
      </c>
      <c r="H156" s="53">
        <v>2</v>
      </c>
    </row>
    <row r="157" spans="1:70" ht="18" customHeight="1">
      <c r="A157" s="47"/>
      <c r="B157" s="88" t="s">
        <v>183</v>
      </c>
      <c r="C157" s="22"/>
      <c r="D157" s="15" t="s">
        <v>159</v>
      </c>
      <c r="E157" s="70" t="s">
        <v>13</v>
      </c>
      <c r="F157" s="19">
        <v>45000</v>
      </c>
      <c r="G157" s="29">
        <f t="shared" si="3"/>
        <v>90000</v>
      </c>
      <c r="H157" s="53">
        <v>2</v>
      </c>
    </row>
    <row r="158" spans="1:70" ht="18" customHeight="1">
      <c r="A158" s="47"/>
      <c r="B158" s="88" t="s">
        <v>154</v>
      </c>
      <c r="C158" s="22"/>
      <c r="D158" s="15" t="s">
        <v>159</v>
      </c>
      <c r="E158" s="70" t="s">
        <v>13</v>
      </c>
      <c r="F158" s="19">
        <v>12000</v>
      </c>
      <c r="G158" s="29">
        <f t="shared" si="3"/>
        <v>60000</v>
      </c>
      <c r="H158" s="53">
        <v>5</v>
      </c>
    </row>
    <row r="159" spans="1:70" ht="18" customHeight="1">
      <c r="A159" s="47"/>
      <c r="B159" s="88"/>
      <c r="C159" s="22"/>
      <c r="D159" s="15"/>
      <c r="E159" s="70"/>
      <c r="F159" s="19"/>
      <c r="G159" s="30">
        <f>SUM(G154:G158)</f>
        <v>481000</v>
      </c>
      <c r="H159" s="53"/>
    </row>
    <row r="160" spans="1:70" ht="18" customHeight="1">
      <c r="A160" s="47"/>
      <c r="B160" s="67" t="s">
        <v>22</v>
      </c>
      <c r="C160" s="11"/>
      <c r="D160" s="15"/>
      <c r="E160" s="80"/>
      <c r="F160" s="78"/>
      <c r="G160" s="79"/>
      <c r="H160" s="81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  <c r="AB160" s="3"/>
      <c r="AC160" s="3"/>
      <c r="AD160" s="3"/>
      <c r="AE160" s="3"/>
      <c r="AF160" s="3"/>
      <c r="AG160" s="3"/>
      <c r="AH160" s="3"/>
      <c r="AI160" s="3"/>
      <c r="AJ160" s="3"/>
      <c r="AK160" s="3"/>
      <c r="AL160" s="3"/>
      <c r="AM160" s="3"/>
      <c r="AN160" s="3"/>
      <c r="AO160" s="3"/>
      <c r="AP160" s="3"/>
      <c r="AQ160" s="3"/>
      <c r="AR160" s="3"/>
      <c r="AS160" s="3"/>
      <c r="AT160" s="3"/>
      <c r="AU160" s="3"/>
      <c r="AV160" s="3"/>
      <c r="AW160" s="3"/>
      <c r="AX160" s="3"/>
      <c r="AY160" s="3"/>
      <c r="AZ160" s="3"/>
      <c r="BA160" s="3"/>
      <c r="BB160" s="3"/>
      <c r="BC160" s="3"/>
      <c r="BD160" s="3"/>
      <c r="BE160" s="3"/>
      <c r="BF160" s="3"/>
      <c r="BG160" s="3"/>
      <c r="BH160" s="3"/>
      <c r="BI160" s="3"/>
      <c r="BJ160" s="3"/>
      <c r="BK160" s="3"/>
      <c r="BL160" s="3"/>
      <c r="BM160" s="3"/>
      <c r="BN160" s="3"/>
      <c r="BO160" s="3"/>
      <c r="BP160" s="3"/>
      <c r="BQ160" s="3"/>
      <c r="BR160" s="3"/>
    </row>
    <row r="161" spans="1:70" ht="25.5" customHeight="1">
      <c r="A161" s="54">
        <v>30200000</v>
      </c>
      <c r="B161" s="37" t="s">
        <v>133</v>
      </c>
      <c r="C161" s="20"/>
      <c r="D161" s="15" t="s">
        <v>159</v>
      </c>
      <c r="E161" s="77"/>
      <c r="F161" s="78">
        <v>16800</v>
      </c>
      <c r="G161" s="29">
        <f t="shared" ref="G161:G170" si="4">F161*H161</f>
        <v>201600</v>
      </c>
      <c r="H161" s="81">
        <v>12</v>
      </c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  <c r="AC161" s="3"/>
      <c r="AD161" s="3"/>
      <c r="AE161" s="3"/>
      <c r="AF161" s="3"/>
      <c r="AG161" s="3"/>
      <c r="AH161" s="3"/>
      <c r="AI161" s="3"/>
      <c r="AJ161" s="3"/>
      <c r="AK161" s="3"/>
      <c r="AL161" s="3"/>
      <c r="AM161" s="3"/>
      <c r="AN161" s="3"/>
      <c r="AO161" s="3"/>
      <c r="AP161" s="3"/>
      <c r="AQ161" s="3"/>
      <c r="AR161" s="3"/>
      <c r="AS161" s="3"/>
      <c r="AT161" s="3"/>
      <c r="AU161" s="3"/>
      <c r="AV161" s="3"/>
      <c r="AW161" s="3"/>
      <c r="AX161" s="3"/>
      <c r="AY161" s="3"/>
      <c r="AZ161" s="3"/>
      <c r="BA161" s="3"/>
      <c r="BB161" s="3"/>
      <c r="BC161" s="3"/>
      <c r="BD161" s="3"/>
      <c r="BE161" s="3"/>
      <c r="BF161" s="3"/>
      <c r="BG161" s="3"/>
      <c r="BH161" s="3"/>
      <c r="BI161" s="3"/>
      <c r="BJ161" s="3"/>
      <c r="BK161" s="3"/>
      <c r="BL161" s="3"/>
      <c r="BM161" s="3"/>
      <c r="BN161" s="3"/>
      <c r="BO161" s="3"/>
      <c r="BP161" s="3"/>
      <c r="BQ161" s="3"/>
      <c r="BR161" s="3"/>
    </row>
    <row r="162" spans="1:70" ht="25.5" customHeight="1">
      <c r="A162" s="54">
        <v>80500000</v>
      </c>
      <c r="B162" s="38" t="s">
        <v>105</v>
      </c>
      <c r="C162" s="12"/>
      <c r="D162" s="15" t="s">
        <v>159</v>
      </c>
      <c r="E162" s="76"/>
      <c r="F162" s="82">
        <v>100000</v>
      </c>
      <c r="G162" s="29">
        <f t="shared" si="4"/>
        <v>100000</v>
      </c>
      <c r="H162" s="81">
        <v>1</v>
      </c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3"/>
      <c r="AB162" s="3"/>
      <c r="AC162" s="3"/>
      <c r="AD162" s="3"/>
      <c r="AE162" s="3"/>
      <c r="AF162" s="3"/>
      <c r="AG162" s="3"/>
      <c r="AH162" s="3"/>
      <c r="AI162" s="3"/>
      <c r="AJ162" s="3"/>
      <c r="AK162" s="3"/>
      <c r="AL162" s="3"/>
      <c r="AM162" s="3"/>
      <c r="AN162" s="3"/>
      <c r="AO162" s="3"/>
      <c r="AP162" s="3"/>
      <c r="AQ162" s="3"/>
      <c r="AR162" s="3"/>
      <c r="AS162" s="3"/>
      <c r="AT162" s="3"/>
      <c r="AU162" s="3"/>
      <c r="AV162" s="3"/>
      <c r="AW162" s="3"/>
      <c r="AX162" s="3"/>
      <c r="AY162" s="3"/>
      <c r="AZ162" s="3"/>
      <c r="BA162" s="3"/>
      <c r="BB162" s="3"/>
      <c r="BC162" s="3"/>
      <c r="BD162" s="3"/>
      <c r="BE162" s="3"/>
      <c r="BF162" s="3"/>
      <c r="BG162" s="3"/>
      <c r="BH162" s="3"/>
      <c r="BI162" s="3"/>
      <c r="BJ162" s="3"/>
      <c r="BK162" s="3"/>
      <c r="BL162" s="3"/>
      <c r="BM162" s="3"/>
      <c r="BN162" s="3"/>
      <c r="BO162" s="3"/>
      <c r="BP162" s="3"/>
      <c r="BQ162" s="3"/>
      <c r="BR162" s="3"/>
    </row>
    <row r="163" spans="1:70" ht="25.5" customHeight="1">
      <c r="A163" s="54">
        <v>65310000</v>
      </c>
      <c r="B163" s="39" t="s">
        <v>127</v>
      </c>
      <c r="C163" s="12"/>
      <c r="D163" s="15" t="s">
        <v>159</v>
      </c>
      <c r="E163" s="76" t="s">
        <v>106</v>
      </c>
      <c r="F163" s="82">
        <v>36.08</v>
      </c>
      <c r="G163" s="29">
        <f t="shared" si="4"/>
        <v>721600</v>
      </c>
      <c r="H163" s="81">
        <v>20000</v>
      </c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  <c r="AA163" s="3"/>
      <c r="AB163" s="3"/>
      <c r="AC163" s="3"/>
      <c r="AD163" s="3"/>
      <c r="AE163" s="3"/>
      <c r="AF163" s="3"/>
      <c r="AG163" s="3"/>
      <c r="AH163" s="3"/>
      <c r="AI163" s="3"/>
      <c r="AJ163" s="3"/>
      <c r="AK163" s="3"/>
      <c r="AL163" s="3"/>
      <c r="AM163" s="3"/>
      <c r="AN163" s="3"/>
      <c r="AO163" s="3"/>
      <c r="AP163" s="3"/>
      <c r="AQ163" s="3"/>
      <c r="AR163" s="3"/>
      <c r="AS163" s="3"/>
      <c r="AT163" s="3"/>
      <c r="AU163" s="3"/>
      <c r="AV163" s="3"/>
      <c r="AW163" s="3"/>
      <c r="AX163" s="3"/>
      <c r="AY163" s="3"/>
      <c r="AZ163" s="3"/>
      <c r="BA163" s="3"/>
      <c r="BB163" s="3"/>
      <c r="BC163" s="3"/>
      <c r="BD163" s="3"/>
      <c r="BE163" s="3"/>
      <c r="BF163" s="3"/>
      <c r="BG163" s="3"/>
      <c r="BH163" s="3"/>
      <c r="BI163" s="3"/>
      <c r="BJ163" s="3"/>
      <c r="BK163" s="3"/>
      <c r="BL163" s="3"/>
      <c r="BM163" s="3"/>
      <c r="BN163" s="3"/>
      <c r="BO163" s="3"/>
      <c r="BP163" s="3"/>
      <c r="BQ163" s="3"/>
      <c r="BR163" s="3"/>
    </row>
    <row r="164" spans="1:70" ht="25.5" customHeight="1">
      <c r="A164" s="54">
        <v>65110000</v>
      </c>
      <c r="B164" s="39" t="s">
        <v>107</v>
      </c>
      <c r="C164" s="12"/>
      <c r="D164" s="15" t="s">
        <v>159</v>
      </c>
      <c r="E164" s="76" t="s">
        <v>23</v>
      </c>
      <c r="F164" s="82">
        <v>170</v>
      </c>
      <c r="G164" s="29">
        <f t="shared" si="4"/>
        <v>68000</v>
      </c>
      <c r="H164" s="81">
        <v>400</v>
      </c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3"/>
      <c r="AB164" s="3"/>
      <c r="AC164" s="3"/>
      <c r="AD164" s="3"/>
      <c r="AE164" s="3"/>
      <c r="AF164" s="3"/>
      <c r="AG164" s="3"/>
      <c r="AH164" s="3"/>
      <c r="AI164" s="3"/>
      <c r="AJ164" s="3"/>
      <c r="AK164" s="3"/>
      <c r="AL164" s="3"/>
      <c r="AM164" s="3"/>
      <c r="AN164" s="3"/>
      <c r="AO164" s="3"/>
      <c r="AP164" s="3"/>
      <c r="AQ164" s="3"/>
      <c r="AR164" s="3"/>
      <c r="AS164" s="3"/>
      <c r="AT164" s="3"/>
      <c r="AU164" s="3"/>
      <c r="AV164" s="3"/>
      <c r="AW164" s="3"/>
      <c r="AX164" s="3"/>
      <c r="AY164" s="3"/>
      <c r="AZ164" s="3"/>
      <c r="BA164" s="3"/>
      <c r="BB164" s="3"/>
      <c r="BC164" s="3"/>
      <c r="BD164" s="3"/>
      <c r="BE164" s="3"/>
      <c r="BF164" s="3"/>
      <c r="BG164" s="3"/>
      <c r="BH164" s="3"/>
      <c r="BI164" s="3"/>
      <c r="BJ164" s="3"/>
      <c r="BK164" s="3"/>
      <c r="BL164" s="3"/>
      <c r="BM164" s="3"/>
      <c r="BN164" s="3"/>
      <c r="BO164" s="3"/>
      <c r="BP164" s="3"/>
      <c r="BQ164" s="3"/>
      <c r="BR164" s="3"/>
    </row>
    <row r="165" spans="1:70" ht="18" customHeight="1">
      <c r="A165" s="54">
        <v>90511200</v>
      </c>
      <c r="B165" s="39" t="s">
        <v>108</v>
      </c>
      <c r="C165" s="12"/>
      <c r="D165" s="15" t="s">
        <v>159</v>
      </c>
      <c r="E165" s="76"/>
      <c r="F165" s="82">
        <v>70000</v>
      </c>
      <c r="G165" s="29">
        <f t="shared" si="4"/>
        <v>70000</v>
      </c>
      <c r="H165" s="81">
        <v>1</v>
      </c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  <c r="AB165" s="3"/>
      <c r="AC165" s="3"/>
      <c r="AD165" s="3"/>
      <c r="AE165" s="3"/>
      <c r="AF165" s="3"/>
      <c r="AG165" s="3"/>
      <c r="AH165" s="3"/>
      <c r="AI165" s="3"/>
      <c r="AJ165" s="3"/>
      <c r="AK165" s="3"/>
      <c r="AL165" s="3"/>
      <c r="AM165" s="3"/>
      <c r="AN165" s="3"/>
      <c r="AO165" s="3"/>
      <c r="AP165" s="3"/>
      <c r="AQ165" s="3"/>
      <c r="AR165" s="3"/>
      <c r="AS165" s="3"/>
      <c r="AT165" s="3"/>
      <c r="AU165" s="3"/>
      <c r="AV165" s="3"/>
      <c r="AW165" s="3"/>
      <c r="AX165" s="3"/>
      <c r="AY165" s="3"/>
      <c r="AZ165" s="3"/>
      <c r="BA165" s="3"/>
      <c r="BB165" s="3"/>
      <c r="BC165" s="3"/>
      <c r="BD165" s="3"/>
      <c r="BE165" s="3"/>
      <c r="BF165" s="3"/>
      <c r="BG165" s="3"/>
      <c r="BH165" s="3"/>
      <c r="BI165" s="3"/>
      <c r="BJ165" s="3"/>
      <c r="BK165" s="3"/>
      <c r="BL165" s="3"/>
      <c r="BM165" s="3"/>
      <c r="BN165" s="3"/>
      <c r="BO165" s="3"/>
      <c r="BP165" s="3"/>
      <c r="BQ165" s="3"/>
      <c r="BR165" s="3"/>
    </row>
    <row r="166" spans="1:70" ht="25.5" customHeight="1">
      <c r="A166" s="54">
        <v>64211100</v>
      </c>
      <c r="B166" s="39" t="s">
        <v>109</v>
      </c>
      <c r="C166" s="12"/>
      <c r="D166" s="15" t="s">
        <v>159</v>
      </c>
      <c r="E166" s="76"/>
      <c r="F166" s="82">
        <v>9600</v>
      </c>
      <c r="G166" s="29">
        <f t="shared" si="4"/>
        <v>115200</v>
      </c>
      <c r="H166" s="81">
        <v>12</v>
      </c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  <c r="AB166" s="3"/>
      <c r="AC166" s="3"/>
      <c r="AD166" s="3"/>
      <c r="AE166" s="3"/>
      <c r="AF166" s="3"/>
      <c r="AG166" s="3"/>
      <c r="AH166" s="3"/>
      <c r="AI166" s="3"/>
      <c r="AJ166" s="3"/>
      <c r="AK166" s="3"/>
      <c r="AL166" s="3"/>
      <c r="AM166" s="3"/>
      <c r="AN166" s="3"/>
      <c r="AO166" s="3"/>
      <c r="AP166" s="3"/>
      <c r="AQ166" s="3"/>
      <c r="AR166" s="3"/>
      <c r="AS166" s="3"/>
      <c r="AT166" s="3"/>
      <c r="AU166" s="3"/>
      <c r="AV166" s="3"/>
      <c r="AW166" s="3"/>
      <c r="AX166" s="3"/>
      <c r="AY166" s="3"/>
      <c r="AZ166" s="3"/>
      <c r="BA166" s="3"/>
      <c r="BB166" s="3"/>
      <c r="BC166" s="3"/>
      <c r="BD166" s="3"/>
      <c r="BE166" s="3"/>
      <c r="BF166" s="3"/>
      <c r="BG166" s="3"/>
      <c r="BH166" s="3"/>
      <c r="BI166" s="3"/>
      <c r="BJ166" s="3"/>
      <c r="BK166" s="3"/>
      <c r="BL166" s="3"/>
      <c r="BM166" s="3"/>
      <c r="BN166" s="3"/>
      <c r="BO166" s="3"/>
      <c r="BP166" s="3"/>
      <c r="BQ166" s="3"/>
      <c r="BR166" s="3"/>
    </row>
    <row r="167" spans="1:70" ht="25.5" customHeight="1">
      <c r="A167" s="54">
        <v>64211100</v>
      </c>
      <c r="B167" s="39" t="s">
        <v>110</v>
      </c>
      <c r="C167" s="12"/>
      <c r="D167" s="15" t="s">
        <v>159</v>
      </c>
      <c r="E167" s="76"/>
      <c r="F167" s="82">
        <v>8000</v>
      </c>
      <c r="G167" s="29">
        <f t="shared" si="4"/>
        <v>96000</v>
      </c>
      <c r="H167" s="81">
        <v>12</v>
      </c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  <c r="AB167" s="3"/>
      <c r="AC167" s="3"/>
      <c r="AD167" s="3"/>
      <c r="AE167" s="3"/>
      <c r="AF167" s="3"/>
      <c r="AG167" s="3"/>
      <c r="AH167" s="3"/>
      <c r="AI167" s="3"/>
      <c r="AJ167" s="3"/>
      <c r="AK167" s="3"/>
      <c r="AL167" s="3"/>
      <c r="AM167" s="3"/>
      <c r="AN167" s="3"/>
      <c r="AO167" s="3"/>
      <c r="AP167" s="3"/>
      <c r="AQ167" s="3"/>
      <c r="AR167" s="3"/>
      <c r="AS167" s="3"/>
      <c r="AT167" s="3"/>
      <c r="AU167" s="3"/>
      <c r="AV167" s="3"/>
      <c r="AW167" s="3"/>
      <c r="AX167" s="3"/>
      <c r="AY167" s="3"/>
      <c r="AZ167" s="3"/>
      <c r="BA167" s="3"/>
      <c r="BB167" s="3"/>
      <c r="BC167" s="3"/>
      <c r="BD167" s="3"/>
      <c r="BE167" s="3"/>
      <c r="BF167" s="3"/>
      <c r="BG167" s="3"/>
      <c r="BH167" s="3"/>
      <c r="BI167" s="3"/>
      <c r="BJ167" s="3"/>
      <c r="BK167" s="3"/>
      <c r="BL167" s="3"/>
      <c r="BM167" s="3"/>
      <c r="BN167" s="3"/>
      <c r="BO167" s="3"/>
      <c r="BP167" s="3"/>
      <c r="BQ167" s="3"/>
      <c r="BR167" s="3"/>
    </row>
    <row r="168" spans="1:70" ht="18.75" customHeight="1">
      <c r="A168" s="54">
        <v>45461100</v>
      </c>
      <c r="B168" s="38" t="s">
        <v>134</v>
      </c>
      <c r="C168" s="12"/>
      <c r="D168" s="15" t="s">
        <v>159</v>
      </c>
      <c r="E168" s="76"/>
      <c r="F168" s="82">
        <v>500000</v>
      </c>
      <c r="G168" s="29">
        <f t="shared" si="4"/>
        <v>500000</v>
      </c>
      <c r="H168" s="81">
        <v>1</v>
      </c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  <c r="AA168" s="3"/>
      <c r="AB168" s="3"/>
      <c r="AC168" s="3"/>
      <c r="AD168" s="3"/>
      <c r="AE168" s="3"/>
      <c r="AF168" s="3"/>
      <c r="AG168" s="3"/>
      <c r="AH168" s="3"/>
      <c r="AI168" s="3"/>
      <c r="AJ168" s="3"/>
      <c r="AK168" s="3"/>
      <c r="AL168" s="3"/>
      <c r="AM168" s="3"/>
      <c r="AN168" s="3"/>
      <c r="AO168" s="3"/>
      <c r="AP168" s="3"/>
      <c r="AQ168" s="3"/>
      <c r="AR168" s="3"/>
      <c r="AS168" s="3"/>
      <c r="AT168" s="3"/>
      <c r="AU168" s="3"/>
      <c r="AV168" s="3"/>
      <c r="AW168" s="3"/>
      <c r="AX168" s="3"/>
      <c r="AY168" s="3"/>
      <c r="AZ168" s="3"/>
      <c r="BA168" s="3"/>
      <c r="BB168" s="3"/>
      <c r="BC168" s="3"/>
      <c r="BD168" s="3"/>
      <c r="BE168" s="3"/>
      <c r="BF168" s="3"/>
      <c r="BG168" s="3"/>
      <c r="BH168" s="3"/>
      <c r="BI168" s="3"/>
      <c r="BJ168" s="3"/>
      <c r="BK168" s="3"/>
      <c r="BL168" s="3"/>
      <c r="BM168" s="3"/>
      <c r="BN168" s="3"/>
      <c r="BO168" s="3"/>
      <c r="BP168" s="3"/>
      <c r="BQ168" s="3"/>
      <c r="BR168" s="3"/>
    </row>
    <row r="169" spans="1:70" ht="16.5" customHeight="1">
      <c r="A169" s="54"/>
      <c r="B169" s="38" t="s">
        <v>155</v>
      </c>
      <c r="C169" s="12"/>
      <c r="D169" s="15" t="s">
        <v>159</v>
      </c>
      <c r="E169" s="76"/>
      <c r="F169" s="82">
        <v>100000</v>
      </c>
      <c r="G169" s="29">
        <f t="shared" si="4"/>
        <v>100000</v>
      </c>
      <c r="H169" s="81">
        <v>1</v>
      </c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  <c r="AA169" s="3"/>
      <c r="AB169" s="3"/>
      <c r="AC169" s="3"/>
      <c r="AD169" s="3"/>
      <c r="AE169" s="3"/>
      <c r="AF169" s="3"/>
      <c r="AG169" s="3"/>
      <c r="AH169" s="3"/>
      <c r="AI169" s="3"/>
      <c r="AJ169" s="3"/>
      <c r="AK169" s="3"/>
      <c r="AL169" s="3"/>
      <c r="AM169" s="3"/>
      <c r="AN169" s="3"/>
      <c r="AO169" s="3"/>
      <c r="AP169" s="3"/>
      <c r="AQ169" s="3"/>
      <c r="AR169" s="3"/>
      <c r="AS169" s="3"/>
      <c r="AT169" s="3"/>
      <c r="AU169" s="3"/>
      <c r="AV169" s="3"/>
      <c r="AW169" s="3"/>
      <c r="AX169" s="3"/>
      <c r="AY169" s="3"/>
      <c r="AZ169" s="3"/>
      <c r="BA169" s="3"/>
      <c r="BB169" s="3"/>
      <c r="BC169" s="3"/>
      <c r="BD169" s="3"/>
      <c r="BE169" s="3"/>
      <c r="BF169" s="3"/>
      <c r="BG169" s="3"/>
      <c r="BH169" s="3"/>
      <c r="BI169" s="3"/>
      <c r="BJ169" s="3"/>
      <c r="BK169" s="3"/>
      <c r="BL169" s="3"/>
      <c r="BM169" s="3"/>
      <c r="BN169" s="3"/>
      <c r="BO169" s="3"/>
      <c r="BP169" s="3"/>
      <c r="BQ169" s="3"/>
      <c r="BR169" s="3"/>
    </row>
    <row r="170" spans="1:70" ht="18.75" customHeight="1">
      <c r="A170" s="54">
        <v>45261124</v>
      </c>
      <c r="B170" s="38" t="s">
        <v>185</v>
      </c>
      <c r="C170" s="12"/>
      <c r="D170" s="15" t="s">
        <v>159</v>
      </c>
      <c r="E170" s="76"/>
      <c r="F170" s="82">
        <v>300000</v>
      </c>
      <c r="G170" s="29">
        <f t="shared" si="4"/>
        <v>300000</v>
      </c>
      <c r="H170" s="81">
        <v>1</v>
      </c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  <c r="AA170" s="3"/>
      <c r="AB170" s="3"/>
      <c r="AC170" s="3"/>
      <c r="AD170" s="3"/>
      <c r="AE170" s="3"/>
      <c r="AF170" s="3"/>
      <c r="AG170" s="3"/>
      <c r="AH170" s="3"/>
      <c r="AI170" s="3"/>
      <c r="AJ170" s="3"/>
      <c r="AK170" s="3"/>
      <c r="AL170" s="3"/>
      <c r="AM170" s="3"/>
      <c r="AN170" s="3"/>
      <c r="AO170" s="3"/>
      <c r="AP170" s="3"/>
      <c r="AQ170" s="3"/>
      <c r="AR170" s="3"/>
      <c r="AS170" s="3"/>
      <c r="AT170" s="3"/>
      <c r="AU170" s="3"/>
      <c r="AV170" s="3"/>
      <c r="AW170" s="3"/>
      <c r="AX170" s="3"/>
      <c r="AY170" s="3"/>
      <c r="AZ170" s="3"/>
      <c r="BA170" s="3"/>
      <c r="BB170" s="3"/>
      <c r="BC170" s="3"/>
      <c r="BD170" s="3"/>
      <c r="BE170" s="3"/>
      <c r="BF170" s="3"/>
      <c r="BG170" s="3"/>
      <c r="BH170" s="3"/>
      <c r="BI170" s="3"/>
      <c r="BJ170" s="3"/>
      <c r="BK170" s="3"/>
      <c r="BL170" s="3"/>
      <c r="BM170" s="3"/>
      <c r="BN170" s="3"/>
      <c r="BO170" s="3"/>
      <c r="BP170" s="3"/>
      <c r="BQ170" s="3"/>
      <c r="BR170" s="3"/>
    </row>
    <row r="171" spans="1:70" ht="18" customHeight="1">
      <c r="A171" s="54"/>
      <c r="B171" s="38"/>
      <c r="C171" s="12"/>
      <c r="D171" s="15"/>
      <c r="E171" s="76"/>
      <c r="F171" s="82"/>
      <c r="G171" s="79">
        <f>SUM(G161:G170)</f>
        <v>2272400</v>
      </c>
      <c r="H171" s="81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  <c r="AA171" s="3"/>
      <c r="AB171" s="3"/>
      <c r="AC171" s="3"/>
      <c r="AD171" s="3"/>
      <c r="AE171" s="3"/>
      <c r="AF171" s="3"/>
      <c r="AG171" s="3"/>
      <c r="AH171" s="3"/>
      <c r="AI171" s="3"/>
      <c r="AJ171" s="3"/>
      <c r="AK171" s="3"/>
      <c r="AL171" s="3"/>
      <c r="AM171" s="3"/>
      <c r="AN171" s="3"/>
      <c r="AO171" s="3"/>
      <c r="AP171" s="3"/>
      <c r="AQ171" s="3"/>
      <c r="AR171" s="3"/>
      <c r="AS171" s="3"/>
      <c r="AT171" s="3"/>
      <c r="AU171" s="3"/>
      <c r="AV171" s="3"/>
      <c r="AW171" s="3"/>
      <c r="AX171" s="3"/>
      <c r="AY171" s="3"/>
      <c r="AZ171" s="3"/>
      <c r="BA171" s="3"/>
      <c r="BB171" s="3"/>
      <c r="BC171" s="3"/>
      <c r="BD171" s="3"/>
      <c r="BE171" s="3"/>
      <c r="BF171" s="3"/>
      <c r="BG171" s="3"/>
      <c r="BH171" s="3"/>
      <c r="BI171" s="3"/>
      <c r="BJ171" s="3"/>
      <c r="BK171" s="3"/>
      <c r="BL171" s="3"/>
      <c r="BM171" s="3"/>
      <c r="BN171" s="3"/>
      <c r="BO171" s="3"/>
      <c r="BP171" s="3"/>
      <c r="BQ171" s="3"/>
      <c r="BR171" s="3"/>
    </row>
    <row r="172" spans="1:70">
      <c r="A172" s="51"/>
    </row>
    <row r="173" spans="1:70">
      <c r="A173" s="51"/>
    </row>
    <row r="174" spans="1:70">
      <c r="A174" s="51"/>
    </row>
    <row r="175" spans="1:70">
      <c r="A175" s="51"/>
    </row>
    <row r="176" spans="1:70">
      <c r="A176" s="51"/>
    </row>
    <row r="177" spans="1:8">
      <c r="A177" s="51"/>
    </row>
    <row r="178" spans="1:8">
      <c r="A178" s="51"/>
    </row>
    <row r="179" spans="1:8">
      <c r="A179" s="51"/>
    </row>
    <row r="180" spans="1:8">
      <c r="A180" s="51"/>
    </row>
    <row r="181" spans="1:8">
      <c r="A181" s="51"/>
    </row>
    <row r="182" spans="1:8">
      <c r="A182" s="51"/>
    </row>
    <row r="183" spans="1:8">
      <c r="A183" s="51"/>
    </row>
    <row r="184" spans="1:8">
      <c r="A184" s="51"/>
    </row>
    <row r="185" spans="1:8">
      <c r="A185" s="51"/>
    </row>
    <row r="186" spans="1:8">
      <c r="A186" s="51"/>
    </row>
    <row r="187" spans="1:8">
      <c r="A187" s="51"/>
      <c r="G187"/>
      <c r="H187" s="87"/>
    </row>
    <row r="188" spans="1:8">
      <c r="A188" s="51"/>
      <c r="G188"/>
      <c r="H188" s="87"/>
    </row>
    <row r="189" spans="1:8">
      <c r="A189" s="51"/>
      <c r="G189"/>
      <c r="H189" s="87"/>
    </row>
    <row r="190" spans="1:8">
      <c r="A190" s="51"/>
      <c r="G190"/>
      <c r="H190" s="87"/>
    </row>
    <row r="191" spans="1:8">
      <c r="A191" s="51"/>
      <c r="G191"/>
      <c r="H191" s="87"/>
    </row>
    <row r="192" spans="1:8">
      <c r="A192" s="51"/>
      <c r="G192"/>
      <c r="H192" s="87"/>
    </row>
    <row r="193" spans="1:8">
      <c r="A193" s="51"/>
      <c r="G193"/>
      <c r="H193" s="87"/>
    </row>
    <row r="194" spans="1:8">
      <c r="A194" s="51"/>
      <c r="G194"/>
      <c r="H194" s="87"/>
    </row>
    <row r="195" spans="1:8">
      <c r="A195" s="51"/>
      <c r="G195"/>
      <c r="H195" s="87"/>
    </row>
    <row r="196" spans="1:8">
      <c r="A196" s="51"/>
      <c r="G196"/>
      <c r="H196" s="87"/>
    </row>
    <row r="197" spans="1:8">
      <c r="A197" s="51"/>
      <c r="G197"/>
      <c r="H197" s="87"/>
    </row>
    <row r="198" spans="1:8">
      <c r="A198" s="51"/>
      <c r="G198"/>
      <c r="H198" s="87"/>
    </row>
    <row r="199" spans="1:8">
      <c r="A199" s="51"/>
      <c r="G199"/>
      <c r="H199" s="87"/>
    </row>
    <row r="200" spans="1:8">
      <c r="A200" s="51"/>
      <c r="G200"/>
      <c r="H200" s="87"/>
    </row>
    <row r="201" spans="1:8">
      <c r="A201" s="51"/>
      <c r="G201"/>
      <c r="H201" s="87"/>
    </row>
    <row r="202" spans="1:8">
      <c r="A202" s="51"/>
      <c r="G202"/>
      <c r="H202" s="87"/>
    </row>
    <row r="203" spans="1:8">
      <c r="A203" s="51"/>
      <c r="G203"/>
      <c r="H203" s="87"/>
    </row>
    <row r="204" spans="1:8">
      <c r="A204" s="51"/>
      <c r="G204"/>
      <c r="H204" s="87"/>
    </row>
    <row r="205" spans="1:8">
      <c r="A205" s="51"/>
      <c r="G205"/>
      <c r="H205" s="87"/>
    </row>
    <row r="206" spans="1:8">
      <c r="A206" s="51"/>
      <c r="G206"/>
      <c r="H206" s="87"/>
    </row>
    <row r="207" spans="1:8">
      <c r="A207" s="51"/>
      <c r="G207"/>
      <c r="H207" s="87"/>
    </row>
    <row r="208" spans="1:8">
      <c r="A208" s="51"/>
      <c r="G208"/>
      <c r="H208" s="87"/>
    </row>
    <row r="209" spans="1:8">
      <c r="A209" s="51"/>
      <c r="G209"/>
      <c r="H209" s="87"/>
    </row>
    <row r="210" spans="1:8">
      <c r="A210" s="51"/>
      <c r="G210"/>
      <c r="H210" s="87"/>
    </row>
    <row r="211" spans="1:8">
      <c r="A211" s="51"/>
      <c r="G211"/>
      <c r="H211" s="87"/>
    </row>
    <row r="212" spans="1:8">
      <c r="A212" s="51"/>
      <c r="G212"/>
      <c r="H212" s="87"/>
    </row>
    <row r="213" spans="1:8">
      <c r="A213" s="51"/>
      <c r="G213"/>
      <c r="H213" s="87"/>
    </row>
    <row r="214" spans="1:8">
      <c r="A214" s="51"/>
      <c r="G214"/>
      <c r="H214" s="87"/>
    </row>
    <row r="215" spans="1:8">
      <c r="A215" s="51"/>
      <c r="G215"/>
      <c r="H215" s="87"/>
    </row>
    <row r="216" spans="1:8">
      <c r="A216" s="51"/>
      <c r="G216"/>
      <c r="H216" s="87"/>
    </row>
    <row r="217" spans="1:8">
      <c r="A217" s="51"/>
      <c r="G217"/>
      <c r="H217" s="87"/>
    </row>
    <row r="218" spans="1:8">
      <c r="A218" s="51"/>
      <c r="G218"/>
      <c r="H218" s="87"/>
    </row>
    <row r="219" spans="1:8">
      <c r="A219" s="51"/>
      <c r="G219"/>
      <c r="H219" s="87"/>
    </row>
    <row r="220" spans="1:8">
      <c r="A220" s="51"/>
      <c r="G220"/>
      <c r="H220" s="87"/>
    </row>
    <row r="221" spans="1:8">
      <c r="A221" s="51"/>
      <c r="G221"/>
      <c r="H221" s="87"/>
    </row>
    <row r="222" spans="1:8">
      <c r="A222" s="51"/>
      <c r="G222"/>
      <c r="H222" s="87"/>
    </row>
    <row r="223" spans="1:8">
      <c r="A223" s="51"/>
      <c r="G223"/>
      <c r="H223" s="87"/>
    </row>
    <row r="224" spans="1:8">
      <c r="A224" s="51"/>
      <c r="G224"/>
      <c r="H224" s="87"/>
    </row>
    <row r="225" spans="1:8">
      <c r="A225" s="51"/>
      <c r="G225"/>
      <c r="H225" s="87"/>
    </row>
    <row r="226" spans="1:8">
      <c r="A226" s="51"/>
      <c r="G226"/>
      <c r="H226" s="87"/>
    </row>
    <row r="227" spans="1:8">
      <c r="A227" s="51"/>
      <c r="G227"/>
      <c r="H227" s="87"/>
    </row>
    <row r="228" spans="1:8">
      <c r="A228" s="51"/>
      <c r="G228"/>
      <c r="H228" s="87"/>
    </row>
    <row r="229" spans="1:8">
      <c r="A229" s="51"/>
      <c r="G229"/>
      <c r="H229" s="87"/>
    </row>
    <row r="230" spans="1:8">
      <c r="A230" s="51"/>
      <c r="G230"/>
      <c r="H230" s="87"/>
    </row>
    <row r="231" spans="1:8">
      <c r="A231" s="51"/>
      <c r="G231"/>
      <c r="H231" s="87"/>
    </row>
    <row r="232" spans="1:8">
      <c r="A232" s="51"/>
      <c r="G232"/>
      <c r="H232" s="87"/>
    </row>
    <row r="233" spans="1:8">
      <c r="A233" s="51"/>
      <c r="G233"/>
      <c r="H233" s="87"/>
    </row>
    <row r="234" spans="1:8">
      <c r="A234" s="51"/>
      <c r="G234"/>
      <c r="H234" s="87"/>
    </row>
    <row r="235" spans="1:8">
      <c r="A235" s="51"/>
      <c r="G235"/>
      <c r="H235" s="87"/>
    </row>
    <row r="236" spans="1:8">
      <c r="A236" s="51"/>
      <c r="G236"/>
      <c r="H236" s="87"/>
    </row>
    <row r="237" spans="1:8">
      <c r="A237" s="51"/>
      <c r="G237"/>
      <c r="H237" s="87"/>
    </row>
    <row r="238" spans="1:8">
      <c r="A238" s="51"/>
      <c r="G238"/>
      <c r="H238" s="87"/>
    </row>
    <row r="239" spans="1:8">
      <c r="A239" s="51"/>
      <c r="G239"/>
      <c r="H239" s="87"/>
    </row>
    <row r="240" spans="1:8">
      <c r="A240" s="51"/>
      <c r="G240"/>
      <c r="H240" s="87"/>
    </row>
    <row r="241" spans="1:8">
      <c r="A241" s="51"/>
      <c r="G241"/>
      <c r="H241" s="87"/>
    </row>
    <row r="242" spans="1:8">
      <c r="A242" s="51"/>
      <c r="G242"/>
      <c r="H242" s="87"/>
    </row>
    <row r="243" spans="1:8">
      <c r="A243" s="51"/>
      <c r="G243"/>
      <c r="H243" s="87"/>
    </row>
    <row r="244" spans="1:8">
      <c r="A244" s="51"/>
      <c r="G244"/>
      <c r="H244" s="87"/>
    </row>
    <row r="245" spans="1:8">
      <c r="A245" s="51"/>
      <c r="G245"/>
      <c r="H245" s="87"/>
    </row>
    <row r="246" spans="1:8">
      <c r="A246" s="51"/>
      <c r="G246"/>
      <c r="H246" s="87"/>
    </row>
    <row r="247" spans="1:8">
      <c r="A247" s="51"/>
      <c r="G247"/>
      <c r="H247" s="87"/>
    </row>
    <row r="248" spans="1:8">
      <c r="A248" s="51"/>
      <c r="G248"/>
      <c r="H248" s="87"/>
    </row>
    <row r="249" spans="1:8">
      <c r="A249" s="51"/>
      <c r="G249"/>
      <c r="H249" s="87"/>
    </row>
    <row r="250" spans="1:8">
      <c r="A250" s="51"/>
      <c r="G250"/>
      <c r="H250" s="87"/>
    </row>
    <row r="251" spans="1:8">
      <c r="A251" s="51"/>
      <c r="G251"/>
      <c r="H251" s="87"/>
    </row>
    <row r="252" spans="1:8">
      <c r="A252" s="51"/>
      <c r="G252"/>
      <c r="H252" s="87"/>
    </row>
    <row r="253" spans="1:8">
      <c r="A253" s="51"/>
      <c r="G253"/>
      <c r="H253" s="87"/>
    </row>
    <row r="254" spans="1:8">
      <c r="A254" s="51"/>
      <c r="G254"/>
      <c r="H254" s="87"/>
    </row>
    <row r="255" spans="1:8">
      <c r="A255" s="51"/>
      <c r="G255"/>
      <c r="H255" s="87"/>
    </row>
    <row r="256" spans="1:8">
      <c r="A256" s="51"/>
      <c r="G256"/>
      <c r="H256" s="87"/>
    </row>
    <row r="257" spans="1:8">
      <c r="A257" s="51"/>
      <c r="G257"/>
      <c r="H257" s="87"/>
    </row>
    <row r="258" spans="1:8">
      <c r="A258" s="51"/>
      <c r="G258"/>
      <c r="H258" s="87"/>
    </row>
    <row r="259" spans="1:8">
      <c r="A259" s="51"/>
      <c r="G259"/>
      <c r="H259" s="87"/>
    </row>
    <row r="260" spans="1:8">
      <c r="A260" s="51"/>
      <c r="G260"/>
      <c r="H260" s="87"/>
    </row>
    <row r="261" spans="1:8">
      <c r="A261" s="51"/>
      <c r="G261"/>
      <c r="H261" s="87"/>
    </row>
    <row r="262" spans="1:8">
      <c r="A262" s="51"/>
      <c r="G262"/>
      <c r="H262" s="87"/>
    </row>
    <row r="263" spans="1:8">
      <c r="A263" s="51"/>
      <c r="G263"/>
      <c r="H263" s="87"/>
    </row>
    <row r="264" spans="1:8">
      <c r="A264" s="51"/>
      <c r="G264"/>
      <c r="H264" s="87"/>
    </row>
    <row r="265" spans="1:8">
      <c r="A265" s="51"/>
      <c r="G265"/>
      <c r="H265" s="87"/>
    </row>
    <row r="266" spans="1:8">
      <c r="A266" s="51"/>
      <c r="G266"/>
      <c r="H266" s="87"/>
    </row>
    <row r="267" spans="1:8">
      <c r="A267" s="51"/>
      <c r="G267"/>
      <c r="H267" s="87"/>
    </row>
    <row r="268" spans="1:8">
      <c r="A268" s="51"/>
      <c r="G268"/>
      <c r="H268" s="87"/>
    </row>
    <row r="269" spans="1:8">
      <c r="A269" s="51"/>
      <c r="G269"/>
      <c r="H269" s="87"/>
    </row>
    <row r="270" spans="1:8">
      <c r="A270" s="51"/>
      <c r="G270"/>
      <c r="H270" s="87"/>
    </row>
    <row r="271" spans="1:8">
      <c r="A271" s="51"/>
      <c r="G271"/>
      <c r="H271" s="87"/>
    </row>
    <row r="272" spans="1:8">
      <c r="A272" s="51"/>
      <c r="G272"/>
      <c r="H272" s="87"/>
    </row>
    <row r="273" spans="1:8">
      <c r="A273" s="51"/>
      <c r="G273"/>
      <c r="H273" s="87"/>
    </row>
    <row r="274" spans="1:8">
      <c r="A274" s="51"/>
      <c r="G274"/>
      <c r="H274" s="87"/>
    </row>
    <row r="275" spans="1:8">
      <c r="A275" s="51"/>
      <c r="G275"/>
      <c r="H275" s="87"/>
    </row>
    <row r="276" spans="1:8">
      <c r="A276" s="51"/>
      <c r="G276"/>
      <c r="H276" s="87"/>
    </row>
    <row r="277" spans="1:8">
      <c r="A277" s="51"/>
      <c r="G277"/>
      <c r="H277" s="87"/>
    </row>
    <row r="278" spans="1:8">
      <c r="A278" s="51"/>
      <c r="G278"/>
      <c r="H278" s="87"/>
    </row>
    <row r="279" spans="1:8">
      <c r="A279" s="51"/>
      <c r="G279"/>
      <c r="H279" s="87"/>
    </row>
    <row r="280" spans="1:8">
      <c r="A280" s="51"/>
      <c r="G280"/>
      <c r="H280" s="87"/>
    </row>
    <row r="281" spans="1:8">
      <c r="A281" s="51"/>
      <c r="G281"/>
      <c r="H281" s="87"/>
    </row>
    <row r="282" spans="1:8">
      <c r="A282" s="51"/>
      <c r="G282"/>
      <c r="H282" s="87"/>
    </row>
    <row r="283" spans="1:8">
      <c r="A283" s="51"/>
      <c r="G283"/>
      <c r="H283" s="87"/>
    </row>
    <row r="284" spans="1:8">
      <c r="A284" s="51"/>
      <c r="G284"/>
      <c r="H284" s="87"/>
    </row>
    <row r="285" spans="1:8">
      <c r="A285" s="51"/>
      <c r="G285"/>
      <c r="H285" s="87"/>
    </row>
    <row r="286" spans="1:8">
      <c r="A286" s="51"/>
      <c r="G286"/>
      <c r="H286" s="87"/>
    </row>
    <row r="287" spans="1:8">
      <c r="A287" s="51"/>
      <c r="G287"/>
      <c r="H287" s="87"/>
    </row>
    <row r="288" spans="1:8">
      <c r="A288" s="51"/>
      <c r="G288"/>
      <c r="H288" s="87"/>
    </row>
    <row r="289" spans="1:8">
      <c r="A289" s="51"/>
      <c r="G289"/>
      <c r="H289" s="87"/>
    </row>
    <row r="290" spans="1:8">
      <c r="A290" s="51"/>
      <c r="G290"/>
      <c r="H290" s="87"/>
    </row>
    <row r="291" spans="1:8">
      <c r="A291" s="51"/>
      <c r="G291"/>
      <c r="H291" s="87"/>
    </row>
    <row r="292" spans="1:8">
      <c r="A292" s="51"/>
      <c r="G292"/>
      <c r="H292" s="87"/>
    </row>
    <row r="293" spans="1:8">
      <c r="A293" s="51"/>
      <c r="G293"/>
      <c r="H293" s="87"/>
    </row>
    <row r="294" spans="1:8">
      <c r="A294" s="51"/>
      <c r="G294"/>
      <c r="H294" s="87"/>
    </row>
    <row r="295" spans="1:8">
      <c r="A295" s="51"/>
      <c r="G295"/>
      <c r="H295" s="87"/>
    </row>
    <row r="296" spans="1:8">
      <c r="A296" s="51"/>
      <c r="G296"/>
      <c r="H296" s="87"/>
    </row>
    <row r="297" spans="1:8">
      <c r="A297" s="51"/>
      <c r="G297"/>
      <c r="H297" s="87"/>
    </row>
    <row r="298" spans="1:8">
      <c r="A298" s="51"/>
      <c r="G298"/>
      <c r="H298" s="87"/>
    </row>
    <row r="299" spans="1:8">
      <c r="A299" s="51"/>
      <c r="G299"/>
      <c r="H299" s="87"/>
    </row>
    <row r="300" spans="1:8">
      <c r="A300" s="51"/>
      <c r="G300"/>
      <c r="H300" s="87"/>
    </row>
    <row r="301" spans="1:8">
      <c r="A301" s="51"/>
      <c r="G301"/>
      <c r="H301" s="87"/>
    </row>
    <row r="302" spans="1:8">
      <c r="A302" s="51"/>
      <c r="G302"/>
      <c r="H302" s="87"/>
    </row>
    <row r="303" spans="1:8">
      <c r="A303" s="51"/>
      <c r="G303"/>
      <c r="H303" s="87"/>
    </row>
    <row r="304" spans="1:8">
      <c r="A304" s="51"/>
      <c r="G304"/>
      <c r="H304" s="87"/>
    </row>
    <row r="305" spans="1:8">
      <c r="A305" s="51"/>
      <c r="G305"/>
      <c r="H305" s="87"/>
    </row>
    <row r="306" spans="1:8">
      <c r="A306" s="51"/>
      <c r="G306"/>
      <c r="H306" s="87"/>
    </row>
    <row r="307" spans="1:8">
      <c r="A307" s="51"/>
      <c r="G307"/>
      <c r="H307" s="87"/>
    </row>
    <row r="308" spans="1:8">
      <c r="A308" s="51"/>
      <c r="G308"/>
      <c r="H308" s="87"/>
    </row>
    <row r="309" spans="1:8">
      <c r="A309" s="51"/>
      <c r="G309"/>
      <c r="H309" s="87"/>
    </row>
    <row r="310" spans="1:8">
      <c r="A310" s="51"/>
      <c r="G310"/>
      <c r="H310" s="87"/>
    </row>
    <row r="311" spans="1:8">
      <c r="A311" s="51"/>
      <c r="G311"/>
      <c r="H311" s="87"/>
    </row>
    <row r="312" spans="1:8">
      <c r="A312" s="51"/>
      <c r="G312"/>
      <c r="H312" s="87"/>
    </row>
    <row r="313" spans="1:8">
      <c r="A313" s="51"/>
      <c r="G313"/>
      <c r="H313" s="87"/>
    </row>
    <row r="314" spans="1:8">
      <c r="A314" s="51"/>
      <c r="G314"/>
      <c r="H314" s="87"/>
    </row>
    <row r="315" spans="1:8">
      <c r="A315" s="51"/>
      <c r="G315"/>
      <c r="H315" s="87"/>
    </row>
    <row r="316" spans="1:8">
      <c r="A316" s="51"/>
      <c r="G316"/>
      <c r="H316" s="87"/>
    </row>
    <row r="317" spans="1:8">
      <c r="A317" s="51"/>
      <c r="G317"/>
      <c r="H317" s="87"/>
    </row>
    <row r="318" spans="1:8">
      <c r="A318" s="51"/>
      <c r="G318"/>
      <c r="H318" s="87"/>
    </row>
    <row r="319" spans="1:8">
      <c r="A319" s="51"/>
      <c r="G319"/>
      <c r="H319" s="87"/>
    </row>
    <row r="320" spans="1:8">
      <c r="A320" s="51"/>
      <c r="G320"/>
      <c r="H320" s="87"/>
    </row>
    <row r="321" spans="1:8">
      <c r="A321" s="51"/>
      <c r="G321"/>
      <c r="H321" s="87"/>
    </row>
    <row r="322" spans="1:8">
      <c r="A322" s="51"/>
      <c r="G322"/>
      <c r="H322" s="87"/>
    </row>
    <row r="323" spans="1:8">
      <c r="A323" s="51"/>
      <c r="G323"/>
      <c r="H323" s="87"/>
    </row>
    <row r="324" spans="1:8">
      <c r="A324" s="51"/>
      <c r="G324"/>
      <c r="H324" s="87"/>
    </row>
    <row r="325" spans="1:8">
      <c r="A325" s="51"/>
      <c r="G325"/>
      <c r="H325" s="87"/>
    </row>
    <row r="326" spans="1:8">
      <c r="A326" s="51"/>
      <c r="G326"/>
      <c r="H326" s="87"/>
    </row>
    <row r="327" spans="1:8">
      <c r="A327" s="51"/>
      <c r="G327"/>
      <c r="H327" s="87"/>
    </row>
    <row r="328" spans="1:8">
      <c r="A328" s="51"/>
      <c r="G328"/>
      <c r="H328" s="87"/>
    </row>
    <row r="329" spans="1:8">
      <c r="A329" s="51"/>
      <c r="G329"/>
      <c r="H329" s="87"/>
    </row>
    <row r="330" spans="1:8">
      <c r="A330" s="51"/>
      <c r="G330"/>
      <c r="H330" s="87"/>
    </row>
    <row r="331" spans="1:8">
      <c r="A331" s="51"/>
      <c r="G331"/>
      <c r="H331" s="87"/>
    </row>
    <row r="332" spans="1:8">
      <c r="A332" s="51"/>
      <c r="G332"/>
      <c r="H332" s="87"/>
    </row>
    <row r="333" spans="1:8">
      <c r="A333" s="51"/>
      <c r="G333"/>
      <c r="H333" s="87"/>
    </row>
    <row r="334" spans="1:8">
      <c r="A334" s="51"/>
      <c r="G334"/>
      <c r="H334" s="87"/>
    </row>
    <row r="335" spans="1:8">
      <c r="A335" s="51"/>
      <c r="G335"/>
      <c r="H335" s="87"/>
    </row>
    <row r="336" spans="1:8">
      <c r="A336" s="51"/>
      <c r="G336"/>
      <c r="H336" s="87"/>
    </row>
    <row r="337" spans="1:8">
      <c r="A337" s="51"/>
      <c r="G337"/>
      <c r="H337" s="87"/>
    </row>
    <row r="338" spans="1:8">
      <c r="A338" s="51"/>
      <c r="G338"/>
      <c r="H338" s="87"/>
    </row>
    <row r="339" spans="1:8">
      <c r="A339" s="51"/>
      <c r="G339"/>
      <c r="H339" s="87"/>
    </row>
    <row r="340" spans="1:8">
      <c r="A340" s="51"/>
      <c r="G340"/>
      <c r="H340" s="87"/>
    </row>
    <row r="341" spans="1:8">
      <c r="A341" s="51"/>
      <c r="G341"/>
      <c r="H341" s="87"/>
    </row>
    <row r="342" spans="1:8">
      <c r="A342" s="51"/>
      <c r="G342"/>
      <c r="H342" s="87"/>
    </row>
    <row r="343" spans="1:8">
      <c r="A343" s="51"/>
      <c r="G343"/>
      <c r="H343" s="87"/>
    </row>
    <row r="344" spans="1:8">
      <c r="A344" s="51"/>
      <c r="G344"/>
      <c r="H344" s="87"/>
    </row>
    <row r="345" spans="1:8">
      <c r="A345" s="51"/>
      <c r="G345"/>
      <c r="H345" s="87"/>
    </row>
    <row r="346" spans="1:8">
      <c r="A346" s="51"/>
      <c r="G346"/>
      <c r="H346" s="87"/>
    </row>
    <row r="347" spans="1:8">
      <c r="A347" s="51"/>
      <c r="G347"/>
      <c r="H347" s="87"/>
    </row>
    <row r="348" spans="1:8">
      <c r="A348" s="51"/>
      <c r="G348"/>
      <c r="H348" s="87"/>
    </row>
    <row r="349" spans="1:8">
      <c r="A349" s="51"/>
      <c r="G349"/>
      <c r="H349" s="87"/>
    </row>
    <row r="350" spans="1:8">
      <c r="A350" s="51"/>
      <c r="G350"/>
      <c r="H350" s="87"/>
    </row>
    <row r="351" spans="1:8">
      <c r="A351" s="51"/>
      <c r="G351"/>
      <c r="H351" s="87"/>
    </row>
    <row r="352" spans="1:8">
      <c r="A352" s="51"/>
      <c r="G352"/>
      <c r="H352" s="87"/>
    </row>
    <row r="353" spans="1:8">
      <c r="A353" s="51"/>
      <c r="G353"/>
      <c r="H353" s="87"/>
    </row>
    <row r="354" spans="1:8">
      <c r="A354" s="51"/>
      <c r="G354"/>
      <c r="H354" s="87"/>
    </row>
    <row r="355" spans="1:8">
      <c r="A355" s="51"/>
      <c r="G355"/>
      <c r="H355" s="87"/>
    </row>
    <row r="356" spans="1:8">
      <c r="A356" s="51"/>
      <c r="G356"/>
      <c r="H356" s="87"/>
    </row>
    <row r="357" spans="1:8">
      <c r="A357" s="51"/>
      <c r="G357"/>
      <c r="H357" s="87"/>
    </row>
    <row r="358" spans="1:8">
      <c r="A358" s="51"/>
      <c r="G358"/>
      <c r="H358" s="87"/>
    </row>
    <row r="359" spans="1:8">
      <c r="A359" s="51"/>
      <c r="G359"/>
      <c r="H359" s="87"/>
    </row>
    <row r="360" spans="1:8">
      <c r="A360" s="51"/>
      <c r="G360"/>
      <c r="H360" s="87"/>
    </row>
    <row r="361" spans="1:8">
      <c r="A361" s="51"/>
      <c r="G361"/>
      <c r="H361" s="87"/>
    </row>
    <row r="362" spans="1:8">
      <c r="A362" s="51"/>
      <c r="G362"/>
      <c r="H362" s="87"/>
    </row>
    <row r="363" spans="1:8">
      <c r="A363" s="51"/>
      <c r="G363"/>
      <c r="H363" s="87"/>
    </row>
    <row r="364" spans="1:8">
      <c r="A364" s="51"/>
      <c r="G364"/>
      <c r="H364" s="87"/>
    </row>
    <row r="365" spans="1:8">
      <c r="A365" s="51"/>
      <c r="G365"/>
      <c r="H365" s="87"/>
    </row>
    <row r="366" spans="1:8">
      <c r="A366" s="51"/>
      <c r="G366"/>
      <c r="H366" s="87"/>
    </row>
    <row r="367" spans="1:8">
      <c r="A367" s="51"/>
      <c r="G367"/>
      <c r="H367" s="87"/>
    </row>
    <row r="368" spans="1:8">
      <c r="A368" s="51"/>
      <c r="G368"/>
      <c r="H368" s="87"/>
    </row>
    <row r="369" spans="1:8">
      <c r="A369" s="51"/>
      <c r="G369"/>
      <c r="H369" s="87"/>
    </row>
    <row r="370" spans="1:8">
      <c r="A370" s="51"/>
      <c r="G370"/>
      <c r="H370" s="87"/>
    </row>
    <row r="371" spans="1:8">
      <c r="A371" s="51"/>
      <c r="G371"/>
      <c r="H371" s="87"/>
    </row>
    <row r="372" spans="1:8">
      <c r="A372" s="51"/>
      <c r="G372"/>
      <c r="H372" s="87"/>
    </row>
    <row r="373" spans="1:8">
      <c r="A373" s="51"/>
      <c r="G373"/>
      <c r="H373" s="87"/>
    </row>
    <row r="374" spans="1:8">
      <c r="A374" s="51"/>
      <c r="G374"/>
      <c r="H374" s="87"/>
    </row>
    <row r="375" spans="1:8">
      <c r="A375" s="51"/>
      <c r="G375"/>
      <c r="H375" s="87"/>
    </row>
    <row r="376" spans="1:8">
      <c r="A376" s="51"/>
      <c r="G376"/>
      <c r="H376" s="87"/>
    </row>
    <row r="377" spans="1:8">
      <c r="A377" s="51"/>
      <c r="G377"/>
      <c r="H377" s="87"/>
    </row>
    <row r="378" spans="1:8">
      <c r="A378" s="51"/>
      <c r="G378"/>
      <c r="H378" s="87"/>
    </row>
    <row r="379" spans="1:8">
      <c r="A379" s="51"/>
      <c r="G379"/>
      <c r="H379" s="87"/>
    </row>
    <row r="380" spans="1:8">
      <c r="A380" s="51"/>
      <c r="G380"/>
      <c r="H380" s="87"/>
    </row>
    <row r="381" spans="1:8">
      <c r="A381" s="51"/>
      <c r="G381"/>
      <c r="H381" s="87"/>
    </row>
    <row r="382" spans="1:8">
      <c r="A382" s="51"/>
      <c r="G382"/>
      <c r="H382" s="87"/>
    </row>
    <row r="383" spans="1:8">
      <c r="A383" s="51"/>
      <c r="G383"/>
      <c r="H383" s="87"/>
    </row>
    <row r="384" spans="1:8">
      <c r="A384" s="51"/>
      <c r="G384"/>
      <c r="H384" s="87"/>
    </row>
    <row r="385" spans="1:8">
      <c r="A385" s="51"/>
      <c r="G385"/>
      <c r="H385" s="87"/>
    </row>
    <row r="386" spans="1:8">
      <c r="A386" s="51"/>
      <c r="G386"/>
      <c r="H386" s="87"/>
    </row>
    <row r="387" spans="1:8">
      <c r="A387" s="51"/>
      <c r="G387"/>
      <c r="H387" s="87"/>
    </row>
    <row r="388" spans="1:8">
      <c r="A388" s="51"/>
      <c r="G388"/>
      <c r="H388" s="87"/>
    </row>
    <row r="389" spans="1:8">
      <c r="A389" s="51"/>
      <c r="G389"/>
      <c r="H389" s="87"/>
    </row>
    <row r="390" spans="1:8">
      <c r="A390" s="51"/>
      <c r="G390"/>
      <c r="H390" s="87"/>
    </row>
    <row r="391" spans="1:8">
      <c r="A391" s="51"/>
      <c r="G391"/>
      <c r="H391" s="87"/>
    </row>
    <row r="392" spans="1:8">
      <c r="A392" s="51"/>
      <c r="G392"/>
      <c r="H392" s="87"/>
    </row>
    <row r="393" spans="1:8">
      <c r="A393" s="51"/>
      <c r="G393"/>
      <c r="H393" s="87"/>
    </row>
    <row r="394" spans="1:8">
      <c r="A394" s="51"/>
      <c r="G394"/>
      <c r="H394" s="87"/>
    </row>
    <row r="395" spans="1:8">
      <c r="A395" s="51"/>
      <c r="G395"/>
      <c r="H395" s="87"/>
    </row>
    <row r="396" spans="1:8">
      <c r="A396" s="51"/>
      <c r="G396"/>
      <c r="H396" s="87"/>
    </row>
    <row r="397" spans="1:8">
      <c r="A397" s="51"/>
      <c r="G397"/>
      <c r="H397" s="87"/>
    </row>
    <row r="398" spans="1:8">
      <c r="A398" s="51"/>
      <c r="G398"/>
      <c r="H398" s="87"/>
    </row>
    <row r="399" spans="1:8">
      <c r="A399" s="51"/>
      <c r="G399"/>
      <c r="H399" s="87"/>
    </row>
    <row r="400" spans="1:8">
      <c r="A400" s="51"/>
      <c r="G400"/>
      <c r="H400" s="87"/>
    </row>
    <row r="401" spans="1:8">
      <c r="A401" s="51"/>
      <c r="G401"/>
      <c r="H401" s="87"/>
    </row>
    <row r="402" spans="1:8">
      <c r="A402" s="51"/>
      <c r="G402"/>
      <c r="H402" s="87"/>
    </row>
    <row r="403" spans="1:8">
      <c r="A403" s="51"/>
      <c r="G403"/>
      <c r="H403" s="87"/>
    </row>
    <row r="404" spans="1:8">
      <c r="A404" s="51"/>
      <c r="G404"/>
      <c r="H404" s="87"/>
    </row>
    <row r="405" spans="1:8">
      <c r="A405" s="51"/>
      <c r="G405"/>
      <c r="H405" s="87"/>
    </row>
    <row r="406" spans="1:8">
      <c r="A406" s="51"/>
      <c r="G406"/>
      <c r="H406" s="87"/>
    </row>
    <row r="407" spans="1:8">
      <c r="A407" s="51"/>
      <c r="G407"/>
      <c r="H407" s="87"/>
    </row>
    <row r="408" spans="1:8">
      <c r="A408" s="51"/>
      <c r="G408"/>
      <c r="H408" s="87"/>
    </row>
    <row r="409" spans="1:8">
      <c r="A409" s="51"/>
      <c r="G409"/>
      <c r="H409" s="87"/>
    </row>
    <row r="410" spans="1:8">
      <c r="A410" s="51"/>
      <c r="G410"/>
      <c r="H410" s="87"/>
    </row>
    <row r="411" spans="1:8">
      <c r="A411" s="51"/>
      <c r="G411"/>
      <c r="H411" s="87"/>
    </row>
    <row r="412" spans="1:8">
      <c r="A412" s="51"/>
      <c r="G412"/>
      <c r="H412" s="87"/>
    </row>
    <row r="413" spans="1:8">
      <c r="A413" s="51"/>
      <c r="G413"/>
      <c r="H413" s="87"/>
    </row>
    <row r="414" spans="1:8">
      <c r="A414" s="51"/>
      <c r="G414"/>
      <c r="H414" s="87"/>
    </row>
    <row r="415" spans="1:8">
      <c r="A415" s="51"/>
      <c r="G415"/>
      <c r="H415" s="87"/>
    </row>
    <row r="416" spans="1:8">
      <c r="A416" s="51"/>
      <c r="G416"/>
      <c r="H416" s="87"/>
    </row>
    <row r="417" spans="1:8">
      <c r="A417" s="51"/>
      <c r="G417"/>
      <c r="H417" s="87"/>
    </row>
    <row r="418" spans="1:8">
      <c r="A418" s="51"/>
      <c r="G418"/>
      <c r="H418" s="87"/>
    </row>
    <row r="419" spans="1:8">
      <c r="A419" s="51"/>
      <c r="G419"/>
      <c r="H419" s="87"/>
    </row>
    <row r="420" spans="1:8">
      <c r="A420" s="51"/>
      <c r="G420"/>
      <c r="H420" s="87"/>
    </row>
    <row r="421" spans="1:8">
      <c r="A421" s="51"/>
      <c r="G421"/>
      <c r="H421" s="87"/>
    </row>
    <row r="422" spans="1:8">
      <c r="A422" s="51"/>
      <c r="G422"/>
      <c r="H422" s="87"/>
    </row>
    <row r="423" spans="1:8">
      <c r="A423" s="51"/>
      <c r="G423"/>
      <c r="H423" s="87"/>
    </row>
    <row r="424" spans="1:8">
      <c r="A424" s="51"/>
      <c r="G424"/>
      <c r="H424" s="87"/>
    </row>
    <row r="425" spans="1:8">
      <c r="A425" s="51"/>
      <c r="G425"/>
      <c r="H425" s="87"/>
    </row>
    <row r="426" spans="1:8">
      <c r="A426" s="51"/>
      <c r="G426"/>
      <c r="H426" s="87"/>
    </row>
    <row r="427" spans="1:8">
      <c r="A427" s="51"/>
      <c r="G427"/>
      <c r="H427" s="87"/>
    </row>
    <row r="428" spans="1:8">
      <c r="A428" s="51"/>
      <c r="G428"/>
      <c r="H428" s="87"/>
    </row>
    <row r="429" spans="1:8">
      <c r="A429" s="51"/>
      <c r="G429"/>
      <c r="H429" s="87"/>
    </row>
    <row r="430" spans="1:8">
      <c r="A430" s="51"/>
      <c r="G430"/>
      <c r="H430" s="87"/>
    </row>
    <row r="431" spans="1:8">
      <c r="A431" s="51"/>
      <c r="G431"/>
      <c r="H431" s="87"/>
    </row>
    <row r="432" spans="1:8">
      <c r="A432" s="51"/>
      <c r="G432"/>
      <c r="H432" s="87"/>
    </row>
    <row r="433" spans="1:8">
      <c r="A433" s="51"/>
      <c r="G433"/>
      <c r="H433" s="87"/>
    </row>
    <row r="434" spans="1:8">
      <c r="A434" s="51"/>
      <c r="G434"/>
      <c r="H434" s="87"/>
    </row>
    <row r="435" spans="1:8">
      <c r="A435" s="51"/>
      <c r="G435"/>
      <c r="H435" s="87"/>
    </row>
    <row r="436" spans="1:8">
      <c r="A436" s="51"/>
      <c r="G436"/>
      <c r="H436" s="87"/>
    </row>
    <row r="437" spans="1:8">
      <c r="A437" s="51"/>
      <c r="G437"/>
      <c r="H437" s="87"/>
    </row>
    <row r="438" spans="1:8">
      <c r="A438" s="51"/>
      <c r="G438"/>
      <c r="H438" s="87"/>
    </row>
    <row r="439" spans="1:8">
      <c r="A439" s="51"/>
      <c r="G439"/>
      <c r="H439" s="87"/>
    </row>
    <row r="440" spans="1:8">
      <c r="A440" s="51"/>
      <c r="G440"/>
      <c r="H440" s="87"/>
    </row>
    <row r="441" spans="1:8">
      <c r="A441" s="51"/>
      <c r="G441"/>
      <c r="H441" s="87"/>
    </row>
    <row r="442" spans="1:8">
      <c r="A442" s="51"/>
      <c r="G442"/>
      <c r="H442" s="87"/>
    </row>
    <row r="443" spans="1:8">
      <c r="A443" s="51"/>
      <c r="G443"/>
      <c r="H443" s="87"/>
    </row>
    <row r="444" spans="1:8">
      <c r="A444" s="51"/>
      <c r="G444"/>
      <c r="H444" s="87"/>
    </row>
    <row r="445" spans="1:8">
      <c r="A445" s="51"/>
      <c r="G445"/>
      <c r="H445" s="87"/>
    </row>
    <row r="446" spans="1:8">
      <c r="A446" s="51"/>
      <c r="G446"/>
      <c r="H446" s="87"/>
    </row>
    <row r="447" spans="1:8">
      <c r="A447" s="51"/>
      <c r="G447"/>
      <c r="H447" s="87"/>
    </row>
    <row r="448" spans="1:8">
      <c r="A448" s="51"/>
      <c r="G448"/>
      <c r="H448" s="87"/>
    </row>
    <row r="449" spans="1:8">
      <c r="A449" s="51"/>
      <c r="G449"/>
      <c r="H449" s="87"/>
    </row>
    <row r="450" spans="1:8">
      <c r="A450" s="51"/>
      <c r="G450"/>
      <c r="H450" s="87"/>
    </row>
    <row r="451" spans="1:8">
      <c r="A451" s="51"/>
      <c r="G451"/>
      <c r="H451" s="87"/>
    </row>
    <row r="452" spans="1:8">
      <c r="A452" s="51"/>
      <c r="G452"/>
      <c r="H452" s="87"/>
    </row>
    <row r="453" spans="1:8">
      <c r="A453" s="51"/>
      <c r="G453"/>
      <c r="H453" s="87"/>
    </row>
    <row r="454" spans="1:8">
      <c r="A454" s="51"/>
      <c r="G454"/>
      <c r="H454" s="87"/>
    </row>
    <row r="455" spans="1:8">
      <c r="A455" s="51"/>
      <c r="G455"/>
      <c r="H455" s="87"/>
    </row>
    <row r="456" spans="1:8">
      <c r="A456" s="51"/>
      <c r="G456"/>
      <c r="H456" s="87"/>
    </row>
    <row r="457" spans="1:8">
      <c r="A457" s="51"/>
      <c r="G457"/>
      <c r="H457" s="87"/>
    </row>
    <row r="458" spans="1:8">
      <c r="A458" s="51"/>
      <c r="G458"/>
      <c r="H458" s="87"/>
    </row>
    <row r="459" spans="1:8">
      <c r="A459" s="51"/>
      <c r="G459"/>
      <c r="H459" s="87"/>
    </row>
    <row r="460" spans="1:8">
      <c r="A460" s="51"/>
      <c r="G460"/>
      <c r="H460" s="87"/>
    </row>
    <row r="461" spans="1:8">
      <c r="A461" s="51"/>
      <c r="G461"/>
      <c r="H461" s="87"/>
    </row>
    <row r="462" spans="1:8">
      <c r="A462" s="51"/>
      <c r="G462"/>
      <c r="H462" s="87"/>
    </row>
    <row r="463" spans="1:8">
      <c r="A463" s="51"/>
      <c r="G463"/>
      <c r="H463" s="87"/>
    </row>
    <row r="464" spans="1:8">
      <c r="A464" s="51"/>
      <c r="G464"/>
      <c r="H464" s="87"/>
    </row>
    <row r="465" spans="1:8">
      <c r="A465" s="51"/>
      <c r="G465"/>
      <c r="H465" s="87"/>
    </row>
    <row r="466" spans="1:8">
      <c r="A466" s="51"/>
      <c r="G466"/>
      <c r="H466" s="87"/>
    </row>
    <row r="467" spans="1:8">
      <c r="A467" s="51"/>
      <c r="G467"/>
      <c r="H467" s="87"/>
    </row>
    <row r="468" spans="1:8">
      <c r="A468" s="51"/>
      <c r="G468"/>
      <c r="H468" s="87"/>
    </row>
    <row r="469" spans="1:8">
      <c r="A469" s="51"/>
      <c r="G469"/>
      <c r="H469" s="87"/>
    </row>
    <row r="470" spans="1:8">
      <c r="A470" s="51"/>
      <c r="G470"/>
      <c r="H470" s="87"/>
    </row>
    <row r="471" spans="1:8">
      <c r="A471" s="51"/>
      <c r="G471"/>
      <c r="H471" s="87"/>
    </row>
    <row r="472" spans="1:8">
      <c r="A472" s="51"/>
      <c r="G472"/>
      <c r="H472" s="87"/>
    </row>
    <row r="473" spans="1:8">
      <c r="A473" s="51"/>
      <c r="G473"/>
      <c r="H473" s="87"/>
    </row>
    <row r="474" spans="1:8">
      <c r="A474" s="51"/>
      <c r="G474"/>
      <c r="H474" s="87"/>
    </row>
    <row r="475" spans="1:8">
      <c r="A475" s="51"/>
      <c r="G475"/>
      <c r="H475" s="87"/>
    </row>
    <row r="476" spans="1:8">
      <c r="A476" s="51"/>
      <c r="G476"/>
      <c r="H476" s="87"/>
    </row>
    <row r="477" spans="1:8">
      <c r="A477" s="51"/>
      <c r="G477"/>
      <c r="H477" s="87"/>
    </row>
    <row r="478" spans="1:8">
      <c r="A478" s="51"/>
      <c r="G478"/>
      <c r="H478" s="87"/>
    </row>
    <row r="479" spans="1:8">
      <c r="A479" s="51"/>
      <c r="G479"/>
      <c r="H479" s="87"/>
    </row>
    <row r="480" spans="1:8">
      <c r="A480" s="51"/>
      <c r="G480"/>
      <c r="H480" s="87"/>
    </row>
    <row r="481" spans="1:8">
      <c r="A481" s="51"/>
      <c r="G481"/>
      <c r="H481" s="87"/>
    </row>
    <row r="482" spans="1:8">
      <c r="A482" s="51"/>
      <c r="G482"/>
      <c r="H482" s="87"/>
    </row>
    <row r="483" spans="1:8">
      <c r="A483" s="51"/>
      <c r="G483"/>
      <c r="H483" s="87"/>
    </row>
    <row r="484" spans="1:8">
      <c r="A484" s="51"/>
      <c r="G484"/>
      <c r="H484" s="87"/>
    </row>
    <row r="485" spans="1:8">
      <c r="A485" s="51"/>
      <c r="G485"/>
      <c r="H485" s="87"/>
    </row>
    <row r="486" spans="1:8">
      <c r="A486" s="51"/>
      <c r="G486"/>
      <c r="H486" s="87"/>
    </row>
    <row r="487" spans="1:8">
      <c r="A487" s="51"/>
      <c r="G487"/>
      <c r="H487" s="87"/>
    </row>
    <row r="488" spans="1:8">
      <c r="A488" s="51"/>
      <c r="G488"/>
      <c r="H488" s="87"/>
    </row>
    <row r="489" spans="1:8">
      <c r="A489" s="51"/>
      <c r="G489"/>
      <c r="H489" s="87"/>
    </row>
    <row r="490" spans="1:8">
      <c r="A490" s="51"/>
      <c r="G490"/>
      <c r="H490" s="87"/>
    </row>
    <row r="491" spans="1:8">
      <c r="A491" s="51"/>
      <c r="G491"/>
      <c r="H491" s="87"/>
    </row>
    <row r="492" spans="1:8">
      <c r="A492" s="51"/>
      <c r="G492"/>
      <c r="H492" s="87"/>
    </row>
    <row r="493" spans="1:8">
      <c r="A493" s="51"/>
      <c r="G493"/>
      <c r="H493" s="87"/>
    </row>
    <row r="494" spans="1:8">
      <c r="A494" s="51"/>
      <c r="G494"/>
      <c r="H494" s="87"/>
    </row>
    <row r="495" spans="1:8">
      <c r="A495" s="51"/>
      <c r="G495"/>
      <c r="H495" s="87"/>
    </row>
    <row r="496" spans="1:8">
      <c r="A496" s="51"/>
      <c r="G496"/>
      <c r="H496" s="87"/>
    </row>
    <row r="497" spans="1:8">
      <c r="A497" s="51"/>
      <c r="G497"/>
      <c r="H497" s="87"/>
    </row>
    <row r="498" spans="1:8">
      <c r="A498" s="51"/>
      <c r="G498"/>
      <c r="H498" s="87"/>
    </row>
    <row r="499" spans="1:8">
      <c r="A499" s="51"/>
      <c r="G499"/>
      <c r="H499" s="87"/>
    </row>
    <row r="500" spans="1:8">
      <c r="A500" s="51"/>
      <c r="G500"/>
      <c r="H500" s="87"/>
    </row>
    <row r="501" spans="1:8">
      <c r="A501" s="51"/>
      <c r="G501"/>
      <c r="H501" s="87"/>
    </row>
    <row r="502" spans="1:8">
      <c r="A502" s="51"/>
      <c r="G502"/>
      <c r="H502" s="87"/>
    </row>
    <row r="503" spans="1:8">
      <c r="A503" s="51"/>
      <c r="G503"/>
      <c r="H503" s="87"/>
    </row>
    <row r="504" spans="1:8">
      <c r="A504" s="51"/>
      <c r="G504"/>
      <c r="H504" s="87"/>
    </row>
    <row r="505" spans="1:8">
      <c r="A505" s="51"/>
      <c r="G505"/>
      <c r="H505" s="87"/>
    </row>
    <row r="506" spans="1:8">
      <c r="A506" s="51"/>
      <c r="G506"/>
      <c r="H506" s="87"/>
    </row>
    <row r="507" spans="1:8">
      <c r="A507" s="51"/>
      <c r="G507"/>
      <c r="H507" s="87"/>
    </row>
    <row r="508" spans="1:8">
      <c r="A508" s="51"/>
      <c r="G508"/>
      <c r="H508" s="87"/>
    </row>
    <row r="509" spans="1:8">
      <c r="A509" s="51"/>
      <c r="G509"/>
      <c r="H509" s="87"/>
    </row>
    <row r="510" spans="1:8">
      <c r="A510" s="51"/>
      <c r="G510"/>
      <c r="H510" s="87"/>
    </row>
    <row r="511" spans="1:8">
      <c r="A511" s="51"/>
      <c r="G511"/>
      <c r="H511" s="87"/>
    </row>
    <row r="512" spans="1:8">
      <c r="A512" s="51"/>
      <c r="G512"/>
      <c r="H512" s="87"/>
    </row>
    <row r="513" spans="1:8">
      <c r="A513" s="51"/>
      <c r="G513"/>
      <c r="H513" s="87"/>
    </row>
    <row r="514" spans="1:8">
      <c r="A514" s="51"/>
      <c r="G514"/>
      <c r="H514" s="87"/>
    </row>
    <row r="515" spans="1:8">
      <c r="A515" s="51"/>
      <c r="G515"/>
      <c r="H515" s="87"/>
    </row>
    <row r="516" spans="1:8">
      <c r="A516" s="51"/>
      <c r="G516"/>
      <c r="H516" s="87"/>
    </row>
    <row r="517" spans="1:8">
      <c r="A517" s="51"/>
      <c r="G517"/>
      <c r="H517" s="87"/>
    </row>
    <row r="518" spans="1:8">
      <c r="A518" s="51"/>
      <c r="G518"/>
      <c r="H518" s="87"/>
    </row>
    <row r="519" spans="1:8">
      <c r="A519" s="51"/>
      <c r="G519"/>
      <c r="H519" s="87"/>
    </row>
    <row r="520" spans="1:8">
      <c r="A520" s="51"/>
      <c r="G520"/>
      <c r="H520" s="87"/>
    </row>
    <row r="521" spans="1:8">
      <c r="A521" s="51"/>
      <c r="G521"/>
      <c r="H521" s="87"/>
    </row>
    <row r="522" spans="1:8">
      <c r="A522" s="51"/>
      <c r="G522"/>
      <c r="H522" s="87"/>
    </row>
    <row r="523" spans="1:8">
      <c r="A523" s="51"/>
      <c r="G523"/>
      <c r="H523" s="87"/>
    </row>
    <row r="524" spans="1:8">
      <c r="A524" s="51"/>
      <c r="G524"/>
      <c r="H524" s="87"/>
    </row>
    <row r="525" spans="1:8">
      <c r="A525" s="51"/>
      <c r="G525"/>
      <c r="H525" s="87"/>
    </row>
    <row r="526" spans="1:8">
      <c r="A526" s="51"/>
      <c r="G526"/>
      <c r="H526" s="87"/>
    </row>
    <row r="527" spans="1:8">
      <c r="A527" s="51"/>
      <c r="G527"/>
      <c r="H527" s="87"/>
    </row>
    <row r="528" spans="1:8">
      <c r="A528" s="51"/>
      <c r="G528"/>
      <c r="H528" s="87"/>
    </row>
    <row r="529" spans="1:8">
      <c r="A529" s="51"/>
      <c r="G529"/>
      <c r="H529" s="87"/>
    </row>
    <row r="530" spans="1:8">
      <c r="A530" s="51"/>
      <c r="G530"/>
      <c r="H530" s="87"/>
    </row>
    <row r="531" spans="1:8">
      <c r="A531" s="51"/>
      <c r="G531"/>
      <c r="H531" s="87"/>
    </row>
    <row r="532" spans="1:8">
      <c r="A532" s="51"/>
      <c r="G532"/>
      <c r="H532" s="87"/>
    </row>
    <row r="533" spans="1:8">
      <c r="A533" s="51"/>
      <c r="G533"/>
      <c r="H533" s="87"/>
    </row>
    <row r="534" spans="1:8">
      <c r="A534" s="51"/>
      <c r="G534"/>
      <c r="H534" s="87"/>
    </row>
    <row r="535" spans="1:8">
      <c r="A535" s="51"/>
      <c r="G535"/>
      <c r="H535" s="87"/>
    </row>
    <row r="536" spans="1:8">
      <c r="A536" s="51"/>
      <c r="G536"/>
      <c r="H536" s="87"/>
    </row>
    <row r="537" spans="1:8">
      <c r="A537" s="51"/>
      <c r="G537"/>
      <c r="H537" s="87"/>
    </row>
    <row r="538" spans="1:8">
      <c r="A538" s="51"/>
      <c r="G538"/>
      <c r="H538" s="87"/>
    </row>
    <row r="539" spans="1:8">
      <c r="A539" s="51"/>
      <c r="G539"/>
      <c r="H539" s="87"/>
    </row>
    <row r="540" spans="1:8">
      <c r="A540" s="51"/>
      <c r="G540"/>
      <c r="H540" s="87"/>
    </row>
    <row r="541" spans="1:8">
      <c r="A541" s="51"/>
      <c r="G541"/>
      <c r="H541" s="87"/>
    </row>
    <row r="542" spans="1:8">
      <c r="A542" s="51"/>
      <c r="G542"/>
      <c r="H542" s="87"/>
    </row>
    <row r="543" spans="1:8">
      <c r="A543" s="51"/>
      <c r="G543"/>
      <c r="H543" s="87"/>
    </row>
    <row r="544" spans="1:8">
      <c r="A544" s="51"/>
      <c r="G544"/>
      <c r="H544" s="87"/>
    </row>
    <row r="545" spans="1:8">
      <c r="A545" s="51"/>
      <c r="G545"/>
      <c r="H545" s="87"/>
    </row>
    <row r="546" spans="1:8">
      <c r="A546" s="51"/>
      <c r="G546"/>
      <c r="H546" s="87"/>
    </row>
    <row r="547" spans="1:8">
      <c r="A547" s="51"/>
      <c r="G547"/>
      <c r="H547" s="87"/>
    </row>
    <row r="548" spans="1:8">
      <c r="A548" s="51"/>
      <c r="G548"/>
      <c r="H548" s="87"/>
    </row>
    <row r="549" spans="1:8">
      <c r="A549" s="51"/>
      <c r="G549"/>
      <c r="H549" s="87"/>
    </row>
    <row r="550" spans="1:8">
      <c r="A550" s="51"/>
      <c r="G550"/>
      <c r="H550" s="87"/>
    </row>
    <row r="551" spans="1:8">
      <c r="A551" s="51"/>
      <c r="G551"/>
      <c r="H551" s="87"/>
    </row>
    <row r="552" spans="1:8">
      <c r="A552" s="51"/>
      <c r="G552"/>
      <c r="H552" s="87"/>
    </row>
    <row r="553" spans="1:8">
      <c r="A553" s="51"/>
      <c r="G553"/>
      <c r="H553" s="87"/>
    </row>
    <row r="554" spans="1:8">
      <c r="A554" s="51"/>
      <c r="G554"/>
      <c r="H554" s="87"/>
    </row>
    <row r="555" spans="1:8">
      <c r="A555" s="51"/>
      <c r="G555"/>
      <c r="H555" s="87"/>
    </row>
    <row r="556" spans="1:8">
      <c r="A556" s="51"/>
      <c r="G556"/>
      <c r="H556" s="87"/>
    </row>
    <row r="557" spans="1:8">
      <c r="A557" s="51"/>
      <c r="G557"/>
      <c r="H557" s="87"/>
    </row>
    <row r="558" spans="1:8">
      <c r="A558" s="51"/>
      <c r="G558"/>
      <c r="H558" s="87"/>
    </row>
    <row r="559" spans="1:8">
      <c r="A559" s="51"/>
      <c r="G559"/>
      <c r="H559" s="87"/>
    </row>
    <row r="560" spans="1:8">
      <c r="A560" s="51"/>
      <c r="G560"/>
      <c r="H560" s="87"/>
    </row>
    <row r="561" spans="1:8">
      <c r="A561" s="51"/>
      <c r="G561"/>
      <c r="H561" s="87"/>
    </row>
    <row r="562" spans="1:8">
      <c r="A562" s="51"/>
      <c r="G562"/>
      <c r="H562" s="87"/>
    </row>
    <row r="563" spans="1:8">
      <c r="A563" s="51"/>
      <c r="G563"/>
      <c r="H563" s="87"/>
    </row>
    <row r="564" spans="1:8">
      <c r="A564" s="51"/>
      <c r="G564"/>
      <c r="H564" s="87"/>
    </row>
    <row r="565" spans="1:8">
      <c r="A565" s="51"/>
      <c r="G565"/>
      <c r="H565" s="87"/>
    </row>
    <row r="566" spans="1:8">
      <c r="A566" s="51"/>
      <c r="G566"/>
      <c r="H566" s="87"/>
    </row>
    <row r="567" spans="1:8">
      <c r="A567" s="51"/>
      <c r="G567"/>
      <c r="H567" s="87"/>
    </row>
    <row r="568" spans="1:8">
      <c r="A568" s="51"/>
      <c r="G568"/>
      <c r="H568" s="87"/>
    </row>
    <row r="569" spans="1:8">
      <c r="A569" s="51"/>
      <c r="G569"/>
      <c r="H569" s="87"/>
    </row>
    <row r="570" spans="1:8">
      <c r="A570" s="51"/>
      <c r="G570"/>
      <c r="H570" s="87"/>
    </row>
    <row r="571" spans="1:8">
      <c r="A571" s="51"/>
      <c r="G571"/>
      <c r="H571" s="87"/>
    </row>
    <row r="572" spans="1:8">
      <c r="A572" s="51"/>
      <c r="G572"/>
      <c r="H572" s="87"/>
    </row>
    <row r="573" spans="1:8">
      <c r="A573" s="51"/>
      <c r="G573"/>
      <c r="H573" s="87"/>
    </row>
    <row r="574" spans="1:8">
      <c r="A574" s="51"/>
      <c r="G574"/>
      <c r="H574" s="87"/>
    </row>
    <row r="575" spans="1:8">
      <c r="A575" s="51"/>
      <c r="G575"/>
      <c r="H575" s="87"/>
    </row>
    <row r="576" spans="1:8">
      <c r="A576" s="51"/>
      <c r="G576"/>
      <c r="H576" s="87"/>
    </row>
    <row r="577" spans="1:8">
      <c r="A577" s="51"/>
      <c r="G577"/>
      <c r="H577" s="87"/>
    </row>
    <row r="578" spans="1:8">
      <c r="A578" s="51"/>
      <c r="G578"/>
      <c r="H578" s="87"/>
    </row>
    <row r="579" spans="1:8">
      <c r="A579" s="51"/>
      <c r="G579"/>
      <c r="H579" s="87"/>
    </row>
    <row r="580" spans="1:8">
      <c r="A580" s="51"/>
      <c r="G580"/>
      <c r="H580" s="87"/>
    </row>
    <row r="581" spans="1:8">
      <c r="A581" s="51"/>
      <c r="G581"/>
      <c r="H581" s="87"/>
    </row>
    <row r="582" spans="1:8">
      <c r="A582" s="51"/>
      <c r="G582"/>
      <c r="H582" s="87"/>
    </row>
    <row r="583" spans="1:8">
      <c r="A583" s="51"/>
      <c r="G583"/>
      <c r="H583" s="87"/>
    </row>
    <row r="584" spans="1:8">
      <c r="A584" s="51"/>
      <c r="G584"/>
      <c r="H584" s="87"/>
    </row>
    <row r="585" spans="1:8">
      <c r="A585" s="51"/>
      <c r="G585"/>
      <c r="H585" s="87"/>
    </row>
    <row r="586" spans="1:8">
      <c r="A586" s="51"/>
      <c r="G586"/>
      <c r="H586" s="87"/>
    </row>
    <row r="587" spans="1:8">
      <c r="A587" s="51"/>
      <c r="G587"/>
      <c r="H587" s="87"/>
    </row>
    <row r="588" spans="1:8">
      <c r="A588" s="51"/>
      <c r="G588"/>
      <c r="H588" s="87"/>
    </row>
    <row r="589" spans="1:8">
      <c r="A589" s="51"/>
      <c r="G589"/>
      <c r="H589" s="87"/>
    </row>
    <row r="590" spans="1:8">
      <c r="A590" s="51"/>
      <c r="G590"/>
      <c r="H590" s="87"/>
    </row>
    <row r="591" spans="1:8">
      <c r="A591" s="51"/>
      <c r="G591"/>
      <c r="H591" s="87"/>
    </row>
    <row r="592" spans="1:8">
      <c r="A592" s="51"/>
      <c r="G592"/>
      <c r="H592" s="87"/>
    </row>
    <row r="593" spans="1:8">
      <c r="A593" s="51"/>
      <c r="G593"/>
      <c r="H593" s="87"/>
    </row>
    <row r="594" spans="1:8">
      <c r="A594" s="51"/>
      <c r="G594"/>
      <c r="H594" s="87"/>
    </row>
    <row r="595" spans="1:8">
      <c r="A595" s="51"/>
      <c r="G595"/>
      <c r="H595" s="87"/>
    </row>
    <row r="596" spans="1:8">
      <c r="A596" s="51"/>
      <c r="G596"/>
      <c r="H596" s="87"/>
    </row>
    <row r="597" spans="1:8">
      <c r="A597" s="51"/>
      <c r="G597"/>
      <c r="H597" s="87"/>
    </row>
    <row r="598" spans="1:8">
      <c r="A598" s="51"/>
      <c r="G598"/>
      <c r="H598" s="87"/>
    </row>
    <row r="599" spans="1:8">
      <c r="A599" s="51"/>
      <c r="G599"/>
      <c r="H599" s="87"/>
    </row>
    <row r="600" spans="1:8">
      <c r="A600" s="51"/>
      <c r="G600"/>
      <c r="H600" s="87"/>
    </row>
    <row r="601" spans="1:8">
      <c r="A601" s="51"/>
      <c r="G601"/>
      <c r="H601" s="87"/>
    </row>
    <row r="602" spans="1:8">
      <c r="A602" s="51"/>
      <c r="G602"/>
      <c r="H602" s="87"/>
    </row>
    <row r="603" spans="1:8">
      <c r="A603" s="51"/>
      <c r="G603"/>
      <c r="H603" s="87"/>
    </row>
    <row r="604" spans="1:8">
      <c r="A604" s="51"/>
      <c r="G604"/>
      <c r="H604" s="87"/>
    </row>
    <row r="605" spans="1:8">
      <c r="A605" s="51"/>
      <c r="G605"/>
      <c r="H605" s="87"/>
    </row>
    <row r="606" spans="1:8">
      <c r="A606" s="51"/>
      <c r="G606"/>
      <c r="H606" s="87"/>
    </row>
    <row r="607" spans="1:8">
      <c r="A607" s="51"/>
      <c r="G607"/>
      <c r="H607" s="87"/>
    </row>
    <row r="608" spans="1:8">
      <c r="A608" s="51"/>
      <c r="G608"/>
      <c r="H608" s="87"/>
    </row>
    <row r="609" spans="1:8">
      <c r="A609" s="51"/>
      <c r="G609"/>
      <c r="H609" s="87"/>
    </row>
    <row r="610" spans="1:8">
      <c r="A610" s="51"/>
      <c r="G610"/>
      <c r="H610" s="87"/>
    </row>
    <row r="611" spans="1:8">
      <c r="A611" s="51"/>
      <c r="G611"/>
      <c r="H611" s="87"/>
    </row>
    <row r="612" spans="1:8">
      <c r="A612" s="51"/>
      <c r="G612"/>
      <c r="H612" s="87"/>
    </row>
    <row r="613" spans="1:8">
      <c r="A613" s="51"/>
      <c r="G613"/>
      <c r="H613" s="87"/>
    </row>
    <row r="614" spans="1:8">
      <c r="A614" s="51"/>
      <c r="G614"/>
      <c r="H614" s="87"/>
    </row>
    <row r="615" spans="1:8">
      <c r="A615" s="51"/>
      <c r="G615"/>
      <c r="H615" s="87"/>
    </row>
    <row r="616" spans="1:8">
      <c r="A616" s="51"/>
      <c r="G616"/>
      <c r="H616" s="87"/>
    </row>
    <row r="617" spans="1:8">
      <c r="A617" s="51"/>
      <c r="G617"/>
      <c r="H617" s="87"/>
    </row>
    <row r="618" spans="1:8">
      <c r="A618" s="51"/>
      <c r="G618"/>
      <c r="H618" s="87"/>
    </row>
    <row r="619" spans="1:8">
      <c r="A619" s="51"/>
      <c r="G619"/>
      <c r="H619" s="87"/>
    </row>
    <row r="620" spans="1:8">
      <c r="A620" s="51"/>
      <c r="G620"/>
      <c r="H620" s="87"/>
    </row>
    <row r="621" spans="1:8">
      <c r="A621" s="51"/>
      <c r="G621"/>
      <c r="H621" s="87"/>
    </row>
    <row r="622" spans="1:8">
      <c r="A622" s="51"/>
      <c r="G622"/>
      <c r="H622" s="87"/>
    </row>
    <row r="623" spans="1:8">
      <c r="A623" s="51"/>
      <c r="G623"/>
      <c r="H623" s="87"/>
    </row>
    <row r="624" spans="1:8">
      <c r="A624" s="51"/>
      <c r="G624"/>
      <c r="H624" s="87"/>
    </row>
    <row r="625" spans="1:8">
      <c r="A625" s="51"/>
      <c r="G625"/>
      <c r="H625" s="87"/>
    </row>
    <row r="626" spans="1:8">
      <c r="A626" s="51"/>
      <c r="G626"/>
      <c r="H626" s="87"/>
    </row>
    <row r="627" spans="1:8">
      <c r="A627" s="51"/>
      <c r="G627"/>
      <c r="H627" s="87"/>
    </row>
    <row r="628" spans="1:8">
      <c r="A628" s="51"/>
      <c r="G628"/>
      <c r="H628" s="87"/>
    </row>
    <row r="629" spans="1:8">
      <c r="A629" s="51"/>
      <c r="G629"/>
      <c r="H629" s="87"/>
    </row>
    <row r="630" spans="1:8">
      <c r="A630" s="51"/>
      <c r="G630"/>
      <c r="H630" s="87"/>
    </row>
    <row r="631" spans="1:8">
      <c r="A631" s="51"/>
      <c r="G631"/>
      <c r="H631" s="87"/>
    </row>
    <row r="632" spans="1:8">
      <c r="A632" s="51"/>
      <c r="G632"/>
      <c r="H632" s="87"/>
    </row>
    <row r="633" spans="1:8">
      <c r="A633" s="51"/>
      <c r="G633"/>
      <c r="H633" s="87"/>
    </row>
    <row r="634" spans="1:8">
      <c r="A634" s="51"/>
      <c r="G634"/>
      <c r="H634" s="87"/>
    </row>
    <row r="635" spans="1:8">
      <c r="A635" s="51"/>
      <c r="G635"/>
      <c r="H635" s="87"/>
    </row>
    <row r="636" spans="1:8">
      <c r="A636" s="51"/>
      <c r="G636"/>
      <c r="H636" s="87"/>
    </row>
    <row r="637" spans="1:8">
      <c r="A637" s="51"/>
      <c r="G637"/>
      <c r="H637" s="87"/>
    </row>
    <row r="638" spans="1:8">
      <c r="A638" s="51"/>
      <c r="G638"/>
      <c r="H638" s="87"/>
    </row>
    <row r="639" spans="1:8">
      <c r="A639" s="51"/>
      <c r="G639"/>
      <c r="H639" s="87"/>
    </row>
    <row r="640" spans="1:8">
      <c r="A640" s="51"/>
      <c r="G640"/>
      <c r="H640" s="87"/>
    </row>
    <row r="641" spans="1:8">
      <c r="A641" s="51"/>
      <c r="G641"/>
      <c r="H641" s="87"/>
    </row>
    <row r="642" spans="1:8">
      <c r="A642" s="51"/>
      <c r="G642"/>
      <c r="H642" s="87"/>
    </row>
    <row r="643" spans="1:8">
      <c r="A643" s="51"/>
      <c r="G643"/>
      <c r="H643" s="87"/>
    </row>
    <row r="644" spans="1:8">
      <c r="A644" s="51"/>
      <c r="G644"/>
      <c r="H644" s="87"/>
    </row>
    <row r="645" spans="1:8">
      <c r="A645" s="51"/>
      <c r="G645"/>
      <c r="H645" s="87"/>
    </row>
    <row r="646" spans="1:8">
      <c r="A646" s="51"/>
      <c r="G646"/>
      <c r="H646" s="87"/>
    </row>
    <row r="647" spans="1:8">
      <c r="A647" s="51"/>
      <c r="G647"/>
      <c r="H647" s="87"/>
    </row>
    <row r="648" spans="1:8">
      <c r="A648" s="51"/>
      <c r="G648"/>
      <c r="H648" s="87"/>
    </row>
    <row r="649" spans="1:8">
      <c r="A649" s="51"/>
      <c r="G649"/>
      <c r="H649" s="87"/>
    </row>
    <row r="650" spans="1:8">
      <c r="A650" s="51"/>
      <c r="G650"/>
      <c r="H650" s="87"/>
    </row>
    <row r="651" spans="1:8">
      <c r="A651" s="51"/>
      <c r="G651"/>
      <c r="H651" s="87"/>
    </row>
    <row r="652" spans="1:8">
      <c r="A652" s="51"/>
      <c r="G652"/>
      <c r="H652" s="87"/>
    </row>
    <row r="653" spans="1:8">
      <c r="A653" s="51"/>
      <c r="G653"/>
      <c r="H653" s="87"/>
    </row>
    <row r="654" spans="1:8">
      <c r="A654" s="51"/>
      <c r="G654"/>
      <c r="H654" s="87"/>
    </row>
    <row r="655" spans="1:8">
      <c r="A655" s="51"/>
      <c r="G655"/>
      <c r="H655" s="87"/>
    </row>
    <row r="656" spans="1:8">
      <c r="A656" s="51"/>
      <c r="G656"/>
      <c r="H656" s="87"/>
    </row>
    <row r="657" spans="1:8">
      <c r="A657" s="51"/>
      <c r="G657"/>
      <c r="H657" s="87"/>
    </row>
    <row r="658" spans="1:8">
      <c r="A658" s="51"/>
      <c r="G658"/>
      <c r="H658" s="87"/>
    </row>
    <row r="659" spans="1:8">
      <c r="A659" s="51"/>
      <c r="G659"/>
      <c r="H659" s="87"/>
    </row>
    <row r="660" spans="1:8">
      <c r="A660" s="51"/>
      <c r="G660"/>
      <c r="H660" s="87"/>
    </row>
    <row r="661" spans="1:8">
      <c r="A661" s="51"/>
      <c r="G661"/>
      <c r="H661" s="87"/>
    </row>
    <row r="662" spans="1:8">
      <c r="A662" s="51"/>
      <c r="G662"/>
      <c r="H662" s="87"/>
    </row>
    <row r="663" spans="1:8">
      <c r="A663" s="51"/>
      <c r="G663"/>
      <c r="H663" s="87"/>
    </row>
    <row r="664" spans="1:8">
      <c r="A664" s="51"/>
      <c r="G664"/>
      <c r="H664" s="87"/>
    </row>
    <row r="665" spans="1:8">
      <c r="A665" s="51"/>
      <c r="G665"/>
      <c r="H665" s="87"/>
    </row>
    <row r="666" spans="1:8">
      <c r="A666" s="51"/>
      <c r="G666"/>
      <c r="H666" s="87"/>
    </row>
    <row r="667" spans="1:8">
      <c r="A667" s="51"/>
      <c r="G667"/>
      <c r="H667" s="87"/>
    </row>
    <row r="668" spans="1:8">
      <c r="A668" s="51"/>
      <c r="G668"/>
      <c r="H668" s="87"/>
    </row>
    <row r="669" spans="1:8">
      <c r="A669" s="51"/>
      <c r="G669"/>
      <c r="H669" s="87"/>
    </row>
    <row r="670" spans="1:8">
      <c r="A670" s="51"/>
      <c r="G670"/>
      <c r="H670" s="87"/>
    </row>
    <row r="671" spans="1:8">
      <c r="A671" s="51"/>
      <c r="G671"/>
      <c r="H671" s="87"/>
    </row>
    <row r="672" spans="1:8">
      <c r="A672" s="51"/>
      <c r="G672"/>
      <c r="H672" s="87"/>
    </row>
    <row r="673" spans="1:8">
      <c r="A673" s="51"/>
      <c r="G673"/>
      <c r="H673" s="87"/>
    </row>
    <row r="674" spans="1:8">
      <c r="A674" s="51"/>
      <c r="G674"/>
      <c r="H674" s="87"/>
    </row>
    <row r="675" spans="1:8">
      <c r="A675" s="51"/>
      <c r="G675"/>
      <c r="H675" s="87"/>
    </row>
    <row r="676" spans="1:8">
      <c r="A676" s="51"/>
      <c r="G676"/>
      <c r="H676" s="87"/>
    </row>
    <row r="677" spans="1:8">
      <c r="A677" s="51"/>
      <c r="G677"/>
      <c r="H677" s="87"/>
    </row>
    <row r="678" spans="1:8">
      <c r="A678" s="51"/>
      <c r="G678"/>
      <c r="H678" s="87"/>
    </row>
    <row r="679" spans="1:8">
      <c r="A679" s="51"/>
      <c r="G679"/>
      <c r="H679" s="87"/>
    </row>
    <row r="680" spans="1:8">
      <c r="A680" s="51"/>
      <c r="G680"/>
      <c r="H680" s="87"/>
    </row>
    <row r="681" spans="1:8">
      <c r="A681" s="51"/>
      <c r="G681"/>
      <c r="H681" s="87"/>
    </row>
    <row r="682" spans="1:8">
      <c r="A682" s="51"/>
      <c r="G682"/>
      <c r="H682" s="87"/>
    </row>
    <row r="683" spans="1:8">
      <c r="A683" s="51"/>
      <c r="G683"/>
      <c r="H683" s="87"/>
    </row>
    <row r="684" spans="1:8">
      <c r="A684" s="51"/>
      <c r="G684"/>
      <c r="H684" s="87"/>
    </row>
    <row r="685" spans="1:8">
      <c r="A685" s="51"/>
      <c r="G685"/>
      <c r="H685" s="87"/>
    </row>
    <row r="686" spans="1:8">
      <c r="A686" s="51"/>
      <c r="G686"/>
      <c r="H686" s="87"/>
    </row>
    <row r="687" spans="1:8">
      <c r="A687" s="51"/>
      <c r="G687"/>
      <c r="H687" s="87"/>
    </row>
    <row r="688" spans="1:8">
      <c r="A688" s="51"/>
      <c r="G688"/>
      <c r="H688" s="87"/>
    </row>
    <row r="689" spans="1:8">
      <c r="A689" s="51"/>
      <c r="G689"/>
      <c r="H689" s="87"/>
    </row>
    <row r="690" spans="1:8">
      <c r="A690" s="51"/>
      <c r="G690"/>
      <c r="H690" s="87"/>
    </row>
    <row r="691" spans="1:8">
      <c r="A691" s="51"/>
      <c r="G691"/>
      <c r="H691" s="87"/>
    </row>
    <row r="692" spans="1:8">
      <c r="A692" s="51"/>
      <c r="G692"/>
      <c r="H692" s="87"/>
    </row>
    <row r="693" spans="1:8">
      <c r="A693" s="51"/>
      <c r="G693"/>
      <c r="H693" s="87"/>
    </row>
    <row r="694" spans="1:8">
      <c r="A694" s="51"/>
      <c r="G694"/>
      <c r="H694" s="87"/>
    </row>
    <row r="695" spans="1:8">
      <c r="A695" s="51"/>
      <c r="G695"/>
      <c r="H695" s="87"/>
    </row>
    <row r="696" spans="1:8">
      <c r="A696" s="51"/>
      <c r="G696"/>
      <c r="H696" s="87"/>
    </row>
    <row r="697" spans="1:8">
      <c r="A697" s="51"/>
      <c r="G697"/>
      <c r="H697" s="87"/>
    </row>
    <row r="698" spans="1:8">
      <c r="A698" s="51"/>
      <c r="G698"/>
      <c r="H698" s="87"/>
    </row>
    <row r="699" spans="1:8">
      <c r="A699" s="51"/>
      <c r="G699"/>
      <c r="H699" s="87"/>
    </row>
    <row r="700" spans="1:8">
      <c r="A700" s="51"/>
      <c r="G700"/>
      <c r="H700" s="87"/>
    </row>
    <row r="701" spans="1:8">
      <c r="A701" s="51"/>
      <c r="G701"/>
      <c r="H701" s="87"/>
    </row>
    <row r="702" spans="1:8">
      <c r="A702" s="51"/>
      <c r="G702"/>
      <c r="H702" s="87"/>
    </row>
    <row r="703" spans="1:8">
      <c r="A703" s="51"/>
      <c r="G703"/>
      <c r="H703" s="87"/>
    </row>
    <row r="704" spans="1:8">
      <c r="A704" s="51"/>
      <c r="G704"/>
      <c r="H704" s="87"/>
    </row>
    <row r="705" spans="1:8">
      <c r="A705" s="51"/>
      <c r="G705"/>
      <c r="H705" s="87"/>
    </row>
    <row r="706" spans="1:8">
      <c r="A706" s="51"/>
      <c r="G706"/>
      <c r="H706" s="87"/>
    </row>
    <row r="707" spans="1:8">
      <c r="A707" s="51"/>
      <c r="G707"/>
      <c r="H707" s="87"/>
    </row>
    <row r="708" spans="1:8">
      <c r="A708" s="51"/>
      <c r="G708"/>
      <c r="H708" s="87"/>
    </row>
    <row r="709" spans="1:8">
      <c r="A709" s="51"/>
      <c r="G709"/>
      <c r="H709" s="87"/>
    </row>
    <row r="710" spans="1:8">
      <c r="A710" s="51"/>
      <c r="G710"/>
      <c r="H710" s="87"/>
    </row>
    <row r="711" spans="1:8">
      <c r="A711" s="51"/>
      <c r="G711"/>
      <c r="H711" s="87"/>
    </row>
    <row r="712" spans="1:8">
      <c r="A712" s="51"/>
      <c r="G712"/>
      <c r="H712" s="87"/>
    </row>
    <row r="713" spans="1:8">
      <c r="A713" s="51"/>
      <c r="G713"/>
      <c r="H713" s="87"/>
    </row>
    <row r="714" spans="1:8">
      <c r="A714" s="51"/>
      <c r="G714"/>
      <c r="H714" s="87"/>
    </row>
    <row r="715" spans="1:8">
      <c r="A715" s="51"/>
      <c r="G715"/>
      <c r="H715" s="87"/>
    </row>
    <row r="716" spans="1:8">
      <c r="A716" s="51"/>
      <c r="G716"/>
      <c r="H716" s="87"/>
    </row>
    <row r="717" spans="1:8">
      <c r="A717" s="51"/>
      <c r="G717"/>
      <c r="H717" s="87"/>
    </row>
    <row r="718" spans="1:8">
      <c r="A718" s="51"/>
      <c r="G718"/>
      <c r="H718" s="87"/>
    </row>
    <row r="719" spans="1:8">
      <c r="A719" s="51"/>
      <c r="G719"/>
      <c r="H719" s="87"/>
    </row>
    <row r="720" spans="1:8">
      <c r="A720" s="51"/>
      <c r="G720"/>
      <c r="H720" s="87"/>
    </row>
    <row r="721" spans="1:8">
      <c r="A721" s="51"/>
      <c r="G721"/>
      <c r="H721" s="87"/>
    </row>
    <row r="722" spans="1:8">
      <c r="A722" s="51"/>
      <c r="G722"/>
      <c r="H722" s="87"/>
    </row>
    <row r="723" spans="1:8">
      <c r="A723" s="51"/>
      <c r="G723"/>
      <c r="H723" s="87"/>
    </row>
    <row r="724" spans="1:8">
      <c r="A724" s="51"/>
      <c r="G724"/>
      <c r="H724" s="87"/>
    </row>
    <row r="725" spans="1:8">
      <c r="A725" s="51"/>
      <c r="G725"/>
      <c r="H725" s="87"/>
    </row>
    <row r="726" spans="1:8">
      <c r="A726" s="51"/>
      <c r="G726"/>
      <c r="H726" s="87"/>
    </row>
    <row r="727" spans="1:8">
      <c r="A727" s="51"/>
      <c r="G727"/>
      <c r="H727" s="87"/>
    </row>
    <row r="728" spans="1:8">
      <c r="A728" s="51"/>
      <c r="G728"/>
      <c r="H728" s="87"/>
    </row>
    <row r="729" spans="1:8">
      <c r="A729" s="51"/>
      <c r="G729"/>
      <c r="H729" s="87"/>
    </row>
    <row r="730" spans="1:8">
      <c r="A730" s="51"/>
      <c r="G730"/>
      <c r="H730" s="87"/>
    </row>
    <row r="731" spans="1:8">
      <c r="A731" s="51"/>
      <c r="G731"/>
      <c r="H731" s="87"/>
    </row>
    <row r="732" spans="1:8">
      <c r="A732" s="51"/>
      <c r="G732"/>
      <c r="H732" s="87"/>
    </row>
    <row r="733" spans="1:8">
      <c r="A733" s="51"/>
      <c r="G733"/>
      <c r="H733" s="87"/>
    </row>
    <row r="734" spans="1:8">
      <c r="A734" s="51"/>
      <c r="G734"/>
      <c r="H734" s="87"/>
    </row>
    <row r="735" spans="1:8">
      <c r="A735" s="51"/>
      <c r="G735"/>
      <c r="H735" s="87"/>
    </row>
    <row r="736" spans="1:8">
      <c r="A736" s="51"/>
      <c r="G736"/>
      <c r="H736" s="87"/>
    </row>
    <row r="737" spans="1:8">
      <c r="A737" s="51"/>
      <c r="G737"/>
      <c r="H737" s="87"/>
    </row>
    <row r="738" spans="1:8">
      <c r="A738" s="51"/>
      <c r="G738"/>
      <c r="H738" s="87"/>
    </row>
    <row r="739" spans="1:8">
      <c r="A739" s="51"/>
      <c r="G739"/>
      <c r="H739" s="87"/>
    </row>
    <row r="740" spans="1:8">
      <c r="A740" s="51"/>
      <c r="G740"/>
      <c r="H740" s="87"/>
    </row>
    <row r="741" spans="1:8">
      <c r="A741" s="51"/>
      <c r="G741"/>
      <c r="H741" s="87"/>
    </row>
    <row r="742" spans="1:8">
      <c r="A742" s="51"/>
      <c r="G742"/>
      <c r="H742" s="87"/>
    </row>
    <row r="743" spans="1:8">
      <c r="A743" s="51"/>
      <c r="G743"/>
      <c r="H743" s="87"/>
    </row>
    <row r="744" spans="1:8">
      <c r="A744" s="51"/>
      <c r="G744"/>
      <c r="H744" s="87"/>
    </row>
    <row r="745" spans="1:8">
      <c r="A745" s="51"/>
      <c r="G745"/>
      <c r="H745" s="87"/>
    </row>
    <row r="746" spans="1:8">
      <c r="A746" s="51"/>
      <c r="G746"/>
      <c r="H746" s="87"/>
    </row>
    <row r="747" spans="1:8">
      <c r="A747" s="51"/>
      <c r="G747"/>
      <c r="H747" s="87"/>
    </row>
    <row r="748" spans="1:8">
      <c r="A748" s="51"/>
      <c r="G748"/>
      <c r="H748" s="87"/>
    </row>
    <row r="749" spans="1:8">
      <c r="A749" s="51"/>
      <c r="G749"/>
      <c r="H749" s="87"/>
    </row>
    <row r="750" spans="1:8">
      <c r="A750" s="51"/>
      <c r="G750"/>
      <c r="H750" s="87"/>
    </row>
    <row r="751" spans="1:8">
      <c r="A751" s="51"/>
      <c r="G751"/>
      <c r="H751" s="87"/>
    </row>
    <row r="752" spans="1:8">
      <c r="A752" s="51"/>
      <c r="G752"/>
      <c r="H752" s="87"/>
    </row>
    <row r="753" spans="1:8">
      <c r="A753" s="51"/>
      <c r="G753"/>
      <c r="H753" s="87"/>
    </row>
    <row r="754" spans="1:8">
      <c r="A754" s="51"/>
      <c r="G754"/>
      <c r="H754" s="87"/>
    </row>
    <row r="755" spans="1:8">
      <c r="A755" s="51"/>
      <c r="G755"/>
      <c r="H755" s="87"/>
    </row>
    <row r="756" spans="1:8">
      <c r="A756" s="51"/>
      <c r="G756"/>
      <c r="H756" s="87"/>
    </row>
    <row r="757" spans="1:8">
      <c r="A757" s="51"/>
      <c r="G757"/>
      <c r="H757" s="87"/>
    </row>
    <row r="758" spans="1:8">
      <c r="A758" s="51"/>
      <c r="G758"/>
      <c r="H758" s="87"/>
    </row>
    <row r="759" spans="1:8">
      <c r="A759" s="51"/>
      <c r="G759"/>
      <c r="H759" s="87"/>
    </row>
    <row r="760" spans="1:8">
      <c r="A760" s="51"/>
      <c r="G760"/>
      <c r="H760" s="87"/>
    </row>
    <row r="761" spans="1:8">
      <c r="A761" s="51"/>
      <c r="G761"/>
      <c r="H761" s="87"/>
    </row>
    <row r="762" spans="1:8">
      <c r="A762" s="51"/>
      <c r="G762"/>
      <c r="H762" s="87"/>
    </row>
    <row r="763" spans="1:8">
      <c r="A763" s="51"/>
      <c r="G763"/>
      <c r="H763" s="87"/>
    </row>
    <row r="764" spans="1:8">
      <c r="A764" s="51"/>
      <c r="G764"/>
      <c r="H764" s="87"/>
    </row>
    <row r="765" spans="1:8">
      <c r="A765" s="51"/>
      <c r="G765"/>
      <c r="H765" s="87"/>
    </row>
    <row r="766" spans="1:8">
      <c r="A766" s="51"/>
      <c r="G766"/>
      <c r="H766" s="87"/>
    </row>
    <row r="767" spans="1:8">
      <c r="A767" s="51"/>
      <c r="G767"/>
      <c r="H767" s="87"/>
    </row>
    <row r="768" spans="1:8">
      <c r="A768" s="51"/>
      <c r="G768"/>
      <c r="H768" s="87"/>
    </row>
    <row r="769" spans="1:8">
      <c r="A769" s="51"/>
      <c r="G769"/>
      <c r="H769" s="87"/>
    </row>
    <row r="770" spans="1:8">
      <c r="A770" s="51"/>
      <c r="G770"/>
      <c r="H770" s="87"/>
    </row>
    <row r="771" spans="1:8">
      <c r="A771" s="51"/>
      <c r="G771"/>
      <c r="H771" s="87"/>
    </row>
    <row r="772" spans="1:8">
      <c r="A772" s="51"/>
      <c r="G772"/>
      <c r="H772" s="87"/>
    </row>
    <row r="773" spans="1:8">
      <c r="A773" s="51"/>
      <c r="G773"/>
      <c r="H773" s="87"/>
    </row>
    <row r="774" spans="1:8">
      <c r="A774" s="51"/>
      <c r="G774"/>
      <c r="H774" s="87"/>
    </row>
    <row r="775" spans="1:8">
      <c r="A775" s="51"/>
      <c r="G775"/>
      <c r="H775" s="87"/>
    </row>
    <row r="776" spans="1:8">
      <c r="A776" s="51"/>
      <c r="G776"/>
      <c r="H776" s="87"/>
    </row>
    <row r="777" spans="1:8">
      <c r="A777" s="51"/>
      <c r="G777"/>
      <c r="H777" s="87"/>
    </row>
    <row r="778" spans="1:8">
      <c r="A778" s="51"/>
      <c r="G778"/>
      <c r="H778" s="87"/>
    </row>
    <row r="779" spans="1:8">
      <c r="A779" s="51"/>
      <c r="G779"/>
      <c r="H779" s="87"/>
    </row>
    <row r="780" spans="1:8">
      <c r="A780" s="51"/>
      <c r="G780"/>
      <c r="H780" s="87"/>
    </row>
    <row r="781" spans="1:8">
      <c r="A781" s="51"/>
      <c r="G781"/>
      <c r="H781" s="87"/>
    </row>
    <row r="782" spans="1:8">
      <c r="A782" s="51"/>
      <c r="G782"/>
      <c r="H782" s="87"/>
    </row>
    <row r="783" spans="1:8">
      <c r="A783" s="51"/>
      <c r="G783"/>
      <c r="H783" s="87"/>
    </row>
    <row r="784" spans="1:8">
      <c r="A784" s="51"/>
      <c r="G784"/>
      <c r="H784" s="87"/>
    </row>
    <row r="785" spans="1:8">
      <c r="A785" s="51"/>
      <c r="G785"/>
      <c r="H785" s="87"/>
    </row>
    <row r="786" spans="1:8">
      <c r="A786" s="51"/>
      <c r="G786"/>
      <c r="H786" s="87"/>
    </row>
    <row r="787" spans="1:8">
      <c r="A787" s="51"/>
      <c r="G787"/>
      <c r="H787" s="87"/>
    </row>
    <row r="788" spans="1:8">
      <c r="A788" s="51"/>
      <c r="G788"/>
      <c r="H788" s="87"/>
    </row>
    <row r="789" spans="1:8">
      <c r="A789" s="51"/>
      <c r="G789"/>
      <c r="H789" s="87"/>
    </row>
    <row r="790" spans="1:8">
      <c r="A790" s="51"/>
      <c r="G790"/>
      <c r="H790" s="87"/>
    </row>
    <row r="791" spans="1:8">
      <c r="A791" s="51"/>
      <c r="G791"/>
      <c r="H791" s="87"/>
    </row>
    <row r="792" spans="1:8">
      <c r="A792" s="51"/>
      <c r="G792"/>
      <c r="H792" s="87"/>
    </row>
    <row r="793" spans="1:8">
      <c r="A793" s="51"/>
      <c r="G793"/>
      <c r="H793" s="87"/>
    </row>
    <row r="794" spans="1:8">
      <c r="A794" s="51"/>
      <c r="G794"/>
      <c r="H794" s="87"/>
    </row>
    <row r="795" spans="1:8">
      <c r="A795" s="51"/>
      <c r="G795"/>
      <c r="H795" s="87"/>
    </row>
    <row r="796" spans="1:8">
      <c r="A796" s="51"/>
      <c r="G796"/>
      <c r="H796" s="87"/>
    </row>
    <row r="797" spans="1:8">
      <c r="A797" s="51"/>
      <c r="G797"/>
      <c r="H797" s="87"/>
    </row>
    <row r="798" spans="1:8">
      <c r="A798" s="51"/>
      <c r="G798"/>
      <c r="H798" s="87"/>
    </row>
    <row r="799" spans="1:8">
      <c r="A799" s="51"/>
      <c r="G799"/>
      <c r="H799" s="87"/>
    </row>
    <row r="800" spans="1:8">
      <c r="A800" s="51"/>
      <c r="G800"/>
      <c r="H800" s="87"/>
    </row>
    <row r="801" spans="1:8">
      <c r="A801" s="51"/>
      <c r="G801"/>
      <c r="H801" s="87"/>
    </row>
    <row r="802" spans="1:8">
      <c r="A802" s="51"/>
      <c r="G802"/>
      <c r="H802" s="87"/>
    </row>
    <row r="803" spans="1:8">
      <c r="A803" s="51"/>
      <c r="G803"/>
      <c r="H803" s="87"/>
    </row>
    <row r="804" spans="1:8">
      <c r="A804" s="51"/>
      <c r="G804"/>
      <c r="H804" s="87"/>
    </row>
    <row r="805" spans="1:8">
      <c r="A805" s="51"/>
      <c r="G805"/>
      <c r="H805" s="87"/>
    </row>
    <row r="806" spans="1:8">
      <c r="A806" s="51"/>
      <c r="G806"/>
      <c r="H806" s="87"/>
    </row>
    <row r="807" spans="1:8">
      <c r="A807" s="51"/>
      <c r="G807"/>
      <c r="H807" s="87"/>
    </row>
    <row r="808" spans="1:8">
      <c r="A808" s="51"/>
      <c r="G808"/>
      <c r="H808" s="87"/>
    </row>
    <row r="809" spans="1:8">
      <c r="A809" s="51"/>
      <c r="G809"/>
      <c r="H809" s="87"/>
    </row>
    <row r="810" spans="1:8">
      <c r="A810" s="51"/>
      <c r="G810"/>
      <c r="H810" s="87"/>
    </row>
    <row r="811" spans="1:8">
      <c r="A811" s="51"/>
      <c r="G811"/>
      <c r="H811" s="87"/>
    </row>
    <row r="812" spans="1:8">
      <c r="A812" s="51"/>
      <c r="G812"/>
      <c r="H812" s="87"/>
    </row>
    <row r="813" spans="1:8">
      <c r="A813" s="51"/>
      <c r="G813"/>
      <c r="H813" s="87"/>
    </row>
    <row r="814" spans="1:8">
      <c r="A814" s="51"/>
      <c r="G814"/>
      <c r="H814" s="87"/>
    </row>
    <row r="815" spans="1:8">
      <c r="A815" s="51"/>
      <c r="G815"/>
      <c r="H815" s="87"/>
    </row>
    <row r="816" spans="1:8">
      <c r="A816" s="51"/>
      <c r="G816"/>
      <c r="H816" s="87"/>
    </row>
    <row r="817" spans="1:8">
      <c r="A817" s="51"/>
      <c r="G817"/>
      <c r="H817" s="87"/>
    </row>
    <row r="818" spans="1:8">
      <c r="A818" s="51"/>
      <c r="G818"/>
      <c r="H818" s="87"/>
    </row>
    <row r="819" spans="1:8">
      <c r="A819" s="51"/>
      <c r="G819"/>
      <c r="H819" s="87"/>
    </row>
    <row r="820" spans="1:8">
      <c r="A820" s="51"/>
      <c r="G820"/>
      <c r="H820" s="87"/>
    </row>
    <row r="821" spans="1:8">
      <c r="A821" s="51"/>
      <c r="G821"/>
      <c r="H821" s="87"/>
    </row>
    <row r="822" spans="1:8">
      <c r="A822" s="51"/>
      <c r="G822"/>
      <c r="H822" s="87"/>
    </row>
    <row r="823" spans="1:8">
      <c r="A823" s="51"/>
      <c r="G823"/>
      <c r="H823" s="87"/>
    </row>
    <row r="824" spans="1:8">
      <c r="A824" s="51"/>
      <c r="G824"/>
      <c r="H824" s="87"/>
    </row>
    <row r="825" spans="1:8">
      <c r="A825" s="51"/>
      <c r="G825"/>
      <c r="H825" s="87"/>
    </row>
    <row r="826" spans="1:8">
      <c r="A826" s="51"/>
      <c r="G826"/>
      <c r="H826" s="87"/>
    </row>
    <row r="827" spans="1:8">
      <c r="A827" s="51"/>
      <c r="G827"/>
      <c r="H827" s="87"/>
    </row>
    <row r="828" spans="1:8">
      <c r="A828" s="51"/>
      <c r="G828"/>
      <c r="H828" s="87"/>
    </row>
    <row r="829" spans="1:8">
      <c r="A829" s="51"/>
      <c r="G829"/>
      <c r="H829" s="87"/>
    </row>
    <row r="830" spans="1:8">
      <c r="A830" s="51"/>
      <c r="G830"/>
      <c r="H830" s="87"/>
    </row>
    <row r="831" spans="1:8">
      <c r="A831" s="51"/>
      <c r="G831"/>
      <c r="H831" s="87"/>
    </row>
    <row r="832" spans="1:8">
      <c r="A832" s="51"/>
      <c r="G832"/>
      <c r="H832" s="87"/>
    </row>
    <row r="833" spans="1:8">
      <c r="A833" s="51"/>
      <c r="G833"/>
      <c r="H833" s="87"/>
    </row>
    <row r="834" spans="1:8">
      <c r="A834" s="51"/>
      <c r="G834"/>
      <c r="H834" s="87"/>
    </row>
    <row r="835" spans="1:8">
      <c r="A835" s="51"/>
      <c r="G835"/>
      <c r="H835" s="87"/>
    </row>
    <row r="836" spans="1:8">
      <c r="A836" s="51"/>
      <c r="G836"/>
      <c r="H836" s="87"/>
    </row>
    <row r="837" spans="1:8">
      <c r="A837" s="51"/>
      <c r="G837"/>
      <c r="H837" s="87"/>
    </row>
    <row r="838" spans="1:8">
      <c r="A838" s="51"/>
      <c r="G838"/>
      <c r="H838" s="87"/>
    </row>
    <row r="839" spans="1:8">
      <c r="A839" s="51"/>
      <c r="G839"/>
      <c r="H839" s="87"/>
    </row>
    <row r="840" spans="1:8">
      <c r="A840" s="51"/>
      <c r="G840"/>
      <c r="H840" s="87"/>
    </row>
    <row r="841" spans="1:8">
      <c r="A841" s="51"/>
      <c r="G841"/>
      <c r="H841" s="87"/>
    </row>
    <row r="842" spans="1:8">
      <c r="A842" s="51"/>
      <c r="G842"/>
      <c r="H842" s="87"/>
    </row>
    <row r="843" spans="1:8">
      <c r="A843" s="51"/>
      <c r="G843"/>
      <c r="H843" s="87"/>
    </row>
    <row r="844" spans="1:8">
      <c r="A844" s="51"/>
      <c r="G844"/>
      <c r="H844" s="87"/>
    </row>
    <row r="845" spans="1:8">
      <c r="A845" s="51"/>
      <c r="G845"/>
      <c r="H845" s="87"/>
    </row>
    <row r="846" spans="1:8">
      <c r="A846" s="51"/>
      <c r="G846"/>
      <c r="H846" s="87"/>
    </row>
    <row r="847" spans="1:8">
      <c r="A847" s="51"/>
      <c r="G847"/>
      <c r="H847" s="87"/>
    </row>
    <row r="848" spans="1:8">
      <c r="A848" s="51"/>
      <c r="G848"/>
      <c r="H848" s="87"/>
    </row>
    <row r="849" spans="1:8">
      <c r="A849" s="51"/>
      <c r="G849"/>
      <c r="H849" s="87"/>
    </row>
    <row r="850" spans="1:8">
      <c r="A850" s="51"/>
      <c r="G850"/>
      <c r="H850" s="87"/>
    </row>
    <row r="851" spans="1:8">
      <c r="A851" s="51"/>
      <c r="G851"/>
      <c r="H851" s="87"/>
    </row>
    <row r="852" spans="1:8">
      <c r="A852" s="51"/>
      <c r="G852"/>
      <c r="H852" s="87"/>
    </row>
    <row r="853" spans="1:8">
      <c r="A853" s="51"/>
      <c r="G853"/>
      <c r="H853" s="87"/>
    </row>
    <row r="854" spans="1:8">
      <c r="A854" s="51"/>
      <c r="G854"/>
      <c r="H854" s="87"/>
    </row>
    <row r="855" spans="1:8">
      <c r="A855" s="51"/>
      <c r="G855"/>
      <c r="H855" s="87"/>
    </row>
    <row r="856" spans="1:8">
      <c r="A856" s="51"/>
      <c r="G856"/>
      <c r="H856" s="87"/>
    </row>
    <row r="857" spans="1:8">
      <c r="A857" s="51"/>
      <c r="G857"/>
      <c r="H857" s="87"/>
    </row>
    <row r="858" spans="1:8">
      <c r="A858" s="51"/>
      <c r="G858"/>
      <c r="H858" s="87"/>
    </row>
    <row r="859" spans="1:8">
      <c r="A859" s="51"/>
      <c r="G859"/>
      <c r="H859" s="87"/>
    </row>
    <row r="860" spans="1:8">
      <c r="A860" s="51"/>
      <c r="G860"/>
      <c r="H860" s="87"/>
    </row>
    <row r="861" spans="1:8">
      <c r="A861" s="51"/>
      <c r="G861"/>
      <c r="H861" s="87"/>
    </row>
    <row r="862" spans="1:8">
      <c r="A862" s="51"/>
      <c r="G862"/>
      <c r="H862" s="87"/>
    </row>
    <row r="863" spans="1:8">
      <c r="A863" s="51"/>
      <c r="G863"/>
      <c r="H863" s="87"/>
    </row>
    <row r="864" spans="1:8">
      <c r="A864" s="51"/>
      <c r="G864"/>
      <c r="H864" s="87"/>
    </row>
    <row r="865" spans="1:8">
      <c r="A865" s="51"/>
      <c r="G865"/>
      <c r="H865" s="87"/>
    </row>
    <row r="866" spans="1:8">
      <c r="A866" s="51"/>
      <c r="G866"/>
      <c r="H866" s="87"/>
    </row>
    <row r="867" spans="1:8">
      <c r="A867" s="51"/>
      <c r="G867"/>
      <c r="H867" s="87"/>
    </row>
    <row r="868" spans="1:8">
      <c r="A868" s="51"/>
      <c r="G868"/>
      <c r="H868" s="87"/>
    </row>
    <row r="869" spans="1:8">
      <c r="A869" s="51"/>
      <c r="G869"/>
      <c r="H869" s="87"/>
    </row>
    <row r="870" spans="1:8">
      <c r="A870" s="51"/>
      <c r="G870"/>
      <c r="H870" s="87"/>
    </row>
    <row r="871" spans="1:8">
      <c r="A871" s="51"/>
      <c r="G871"/>
      <c r="H871" s="87"/>
    </row>
    <row r="872" spans="1:8">
      <c r="A872" s="51"/>
      <c r="G872"/>
      <c r="H872" s="87"/>
    </row>
    <row r="873" spans="1:8">
      <c r="A873" s="51"/>
      <c r="G873"/>
      <c r="H873" s="87"/>
    </row>
    <row r="874" spans="1:8">
      <c r="A874" s="51"/>
      <c r="G874"/>
      <c r="H874" s="87"/>
    </row>
    <row r="875" spans="1:8">
      <c r="A875" s="51"/>
      <c r="G875"/>
      <c r="H875" s="87"/>
    </row>
    <row r="876" spans="1:8">
      <c r="A876" s="51"/>
      <c r="G876"/>
      <c r="H876" s="87"/>
    </row>
    <row r="877" spans="1:8">
      <c r="A877" s="51"/>
      <c r="G877"/>
      <c r="H877" s="87"/>
    </row>
    <row r="878" spans="1:8">
      <c r="A878" s="51"/>
      <c r="G878"/>
      <c r="H878" s="87"/>
    </row>
    <row r="879" spans="1:8">
      <c r="A879" s="51"/>
      <c r="G879"/>
      <c r="H879" s="87"/>
    </row>
    <row r="880" spans="1:8">
      <c r="A880" s="51"/>
      <c r="G880"/>
      <c r="H880" s="87"/>
    </row>
    <row r="881" spans="1:8">
      <c r="A881" s="51"/>
      <c r="G881"/>
      <c r="H881" s="87"/>
    </row>
    <row r="882" spans="1:8">
      <c r="A882" s="51"/>
      <c r="G882"/>
      <c r="H882" s="87"/>
    </row>
    <row r="883" spans="1:8">
      <c r="A883" s="51"/>
      <c r="G883"/>
      <c r="H883" s="87"/>
    </row>
    <row r="884" spans="1:8">
      <c r="A884" s="51"/>
      <c r="G884"/>
      <c r="H884" s="87"/>
    </row>
    <row r="885" spans="1:8">
      <c r="A885" s="51"/>
      <c r="G885"/>
      <c r="H885" s="87"/>
    </row>
    <row r="886" spans="1:8">
      <c r="A886" s="51"/>
      <c r="G886"/>
      <c r="H886" s="87"/>
    </row>
    <row r="887" spans="1:8">
      <c r="A887" s="51"/>
      <c r="G887"/>
      <c r="H887" s="87"/>
    </row>
    <row r="888" spans="1:8">
      <c r="A888" s="51"/>
      <c r="G888"/>
      <c r="H888" s="87"/>
    </row>
    <row r="889" spans="1:8">
      <c r="A889" s="51"/>
      <c r="G889"/>
      <c r="H889" s="87"/>
    </row>
    <row r="890" spans="1:8">
      <c r="A890" s="51"/>
      <c r="G890"/>
      <c r="H890" s="87"/>
    </row>
    <row r="891" spans="1:8">
      <c r="A891" s="51"/>
      <c r="G891"/>
      <c r="H891" s="87"/>
    </row>
    <row r="892" spans="1:8">
      <c r="A892" s="51"/>
      <c r="G892"/>
      <c r="H892" s="87"/>
    </row>
    <row r="893" spans="1:8">
      <c r="A893" s="51"/>
      <c r="G893"/>
      <c r="H893" s="87"/>
    </row>
    <row r="894" spans="1:8">
      <c r="A894" s="51"/>
      <c r="G894"/>
      <c r="H894" s="87"/>
    </row>
    <row r="895" spans="1:8">
      <c r="A895" s="51"/>
      <c r="G895"/>
      <c r="H895" s="87"/>
    </row>
    <row r="896" spans="1:8">
      <c r="A896" s="51"/>
      <c r="G896"/>
      <c r="H896" s="87"/>
    </row>
    <row r="897" spans="1:8">
      <c r="A897" s="51"/>
      <c r="G897"/>
      <c r="H897" s="87"/>
    </row>
    <row r="898" spans="1:8">
      <c r="A898" s="51"/>
      <c r="G898"/>
      <c r="H898" s="87"/>
    </row>
    <row r="899" spans="1:8">
      <c r="A899" s="51"/>
      <c r="G899"/>
      <c r="H899" s="87"/>
    </row>
    <row r="900" spans="1:8">
      <c r="A900" s="51"/>
      <c r="G900"/>
      <c r="H900" s="87"/>
    </row>
    <row r="901" spans="1:8">
      <c r="A901" s="51"/>
      <c r="G901"/>
      <c r="H901" s="87"/>
    </row>
    <row r="902" spans="1:8">
      <c r="A902" s="51"/>
      <c r="G902"/>
      <c r="H902" s="87"/>
    </row>
    <row r="903" spans="1:8">
      <c r="A903" s="51"/>
      <c r="G903"/>
      <c r="H903" s="87"/>
    </row>
    <row r="904" spans="1:8">
      <c r="A904" s="51"/>
      <c r="G904"/>
      <c r="H904" s="87"/>
    </row>
    <row r="905" spans="1:8">
      <c r="A905" s="51"/>
      <c r="G905"/>
      <c r="H905" s="87"/>
    </row>
    <row r="906" spans="1:8">
      <c r="A906" s="51"/>
      <c r="G906"/>
      <c r="H906" s="87"/>
    </row>
    <row r="907" spans="1:8">
      <c r="A907" s="51"/>
      <c r="G907"/>
      <c r="H907" s="87"/>
    </row>
    <row r="908" spans="1:8">
      <c r="A908" s="51"/>
      <c r="G908"/>
      <c r="H908" s="87"/>
    </row>
    <row r="909" spans="1:8">
      <c r="A909" s="51"/>
      <c r="G909"/>
      <c r="H909" s="87"/>
    </row>
    <row r="910" spans="1:8">
      <c r="A910" s="51"/>
      <c r="G910"/>
      <c r="H910" s="87"/>
    </row>
    <row r="911" spans="1:8">
      <c r="A911" s="51"/>
      <c r="G911"/>
      <c r="H911" s="87"/>
    </row>
    <row r="912" spans="1:8">
      <c r="A912" s="51"/>
      <c r="G912"/>
      <c r="H912" s="87"/>
    </row>
    <row r="913" spans="1:8">
      <c r="A913" s="51"/>
      <c r="G913"/>
      <c r="H913" s="87"/>
    </row>
    <row r="914" spans="1:8">
      <c r="A914" s="51"/>
      <c r="G914"/>
      <c r="H914" s="87"/>
    </row>
    <row r="915" spans="1:8">
      <c r="A915" s="51"/>
      <c r="G915"/>
      <c r="H915" s="87"/>
    </row>
    <row r="916" spans="1:8">
      <c r="A916" s="51"/>
      <c r="G916"/>
      <c r="H916" s="87"/>
    </row>
    <row r="917" spans="1:8">
      <c r="A917" s="51"/>
      <c r="G917"/>
      <c r="H917" s="87"/>
    </row>
    <row r="918" spans="1:8">
      <c r="A918" s="51"/>
      <c r="G918"/>
      <c r="H918" s="87"/>
    </row>
    <row r="919" spans="1:8">
      <c r="A919" s="51"/>
      <c r="G919"/>
      <c r="H919" s="87"/>
    </row>
    <row r="920" spans="1:8">
      <c r="A920" s="51"/>
      <c r="G920"/>
      <c r="H920" s="87"/>
    </row>
    <row r="921" spans="1:8">
      <c r="A921" s="51"/>
      <c r="G921"/>
      <c r="H921" s="87"/>
    </row>
    <row r="922" spans="1:8">
      <c r="A922" s="51"/>
      <c r="G922"/>
      <c r="H922" s="87"/>
    </row>
    <row r="923" spans="1:8">
      <c r="A923" s="51"/>
      <c r="G923"/>
      <c r="H923" s="87"/>
    </row>
    <row r="924" spans="1:8">
      <c r="A924" s="51"/>
      <c r="G924"/>
      <c r="H924" s="87"/>
    </row>
    <row r="925" spans="1:8">
      <c r="A925" s="51"/>
      <c r="G925"/>
      <c r="H925" s="87"/>
    </row>
    <row r="926" spans="1:8">
      <c r="A926" s="51"/>
      <c r="G926"/>
      <c r="H926" s="87"/>
    </row>
    <row r="927" spans="1:8">
      <c r="A927" s="51"/>
      <c r="G927"/>
      <c r="H927" s="87"/>
    </row>
    <row r="928" spans="1:8">
      <c r="A928" s="51"/>
      <c r="G928"/>
      <c r="H928" s="87"/>
    </row>
    <row r="929" spans="1:8">
      <c r="A929" s="51"/>
      <c r="G929"/>
      <c r="H929" s="87"/>
    </row>
    <row r="930" spans="1:8">
      <c r="A930" s="51"/>
      <c r="G930"/>
      <c r="H930" s="87"/>
    </row>
    <row r="931" spans="1:8">
      <c r="A931" s="51"/>
      <c r="G931"/>
      <c r="H931" s="87"/>
    </row>
    <row r="932" spans="1:8">
      <c r="A932" s="51"/>
      <c r="G932"/>
      <c r="H932" s="87"/>
    </row>
    <row r="933" spans="1:8">
      <c r="A933" s="51"/>
      <c r="G933"/>
      <c r="H933" s="87"/>
    </row>
    <row r="934" spans="1:8">
      <c r="A934" s="51"/>
      <c r="G934"/>
      <c r="H934" s="87"/>
    </row>
    <row r="935" spans="1:8">
      <c r="A935" s="51"/>
      <c r="G935"/>
      <c r="H935" s="87"/>
    </row>
    <row r="936" spans="1:8">
      <c r="A936" s="51"/>
      <c r="G936"/>
      <c r="H936" s="87"/>
    </row>
    <row r="937" spans="1:8">
      <c r="A937" s="51"/>
      <c r="G937"/>
      <c r="H937" s="87"/>
    </row>
    <row r="938" spans="1:8">
      <c r="A938" s="51"/>
      <c r="G938"/>
      <c r="H938" s="87"/>
    </row>
    <row r="939" spans="1:8">
      <c r="A939" s="51"/>
      <c r="G939"/>
      <c r="H939" s="87"/>
    </row>
    <row r="940" spans="1:8">
      <c r="A940" s="51"/>
      <c r="G940"/>
      <c r="H940" s="87"/>
    </row>
    <row r="941" spans="1:8">
      <c r="A941" s="51"/>
      <c r="G941"/>
      <c r="H941" s="87"/>
    </row>
    <row r="942" spans="1:8">
      <c r="A942" s="51"/>
      <c r="G942"/>
      <c r="H942" s="87"/>
    </row>
    <row r="943" spans="1:8">
      <c r="A943" s="51"/>
      <c r="G943"/>
      <c r="H943" s="87"/>
    </row>
    <row r="944" spans="1:8">
      <c r="A944" s="51"/>
      <c r="G944"/>
      <c r="H944" s="87"/>
    </row>
    <row r="945" spans="1:8">
      <c r="A945" s="51"/>
      <c r="G945"/>
      <c r="H945" s="87"/>
    </row>
    <row r="946" spans="1:8">
      <c r="A946" s="51"/>
      <c r="G946"/>
      <c r="H946" s="87"/>
    </row>
    <row r="947" spans="1:8">
      <c r="A947" s="51"/>
      <c r="G947"/>
      <c r="H947" s="87"/>
    </row>
    <row r="948" spans="1:8">
      <c r="A948" s="51"/>
      <c r="G948"/>
      <c r="H948" s="87"/>
    </row>
    <row r="949" spans="1:8">
      <c r="A949" s="51"/>
      <c r="G949"/>
      <c r="H949" s="87"/>
    </row>
    <row r="950" spans="1:8">
      <c r="A950" s="51"/>
      <c r="G950"/>
      <c r="H950" s="87"/>
    </row>
    <row r="951" spans="1:8">
      <c r="A951" s="51"/>
      <c r="G951"/>
      <c r="H951" s="87"/>
    </row>
    <row r="952" spans="1:8">
      <c r="A952" s="51"/>
      <c r="G952"/>
      <c r="H952" s="87"/>
    </row>
    <row r="953" spans="1:8">
      <c r="A953" s="51"/>
      <c r="G953"/>
      <c r="H953" s="87"/>
    </row>
    <row r="954" spans="1:8">
      <c r="A954" s="51"/>
      <c r="G954"/>
      <c r="H954" s="87"/>
    </row>
    <row r="955" spans="1:8">
      <c r="A955" s="51"/>
      <c r="G955"/>
      <c r="H955" s="87"/>
    </row>
    <row r="956" spans="1:8">
      <c r="A956" s="51"/>
      <c r="G956"/>
      <c r="H956" s="87"/>
    </row>
    <row r="957" spans="1:8">
      <c r="A957" s="51"/>
      <c r="G957"/>
      <c r="H957" s="87"/>
    </row>
    <row r="958" spans="1:8">
      <c r="A958" s="51"/>
      <c r="G958"/>
      <c r="H958" s="87"/>
    </row>
    <row r="959" spans="1:8">
      <c r="A959" s="51"/>
      <c r="G959"/>
      <c r="H959" s="87"/>
    </row>
    <row r="960" spans="1:8">
      <c r="A960" s="51"/>
      <c r="G960"/>
      <c r="H960" s="87"/>
    </row>
    <row r="961" spans="1:8">
      <c r="A961" s="51"/>
      <c r="G961"/>
      <c r="H961" s="87"/>
    </row>
    <row r="962" spans="1:8">
      <c r="A962" s="51"/>
      <c r="G962"/>
      <c r="H962" s="87"/>
    </row>
    <row r="963" spans="1:8">
      <c r="A963" s="51"/>
      <c r="G963"/>
      <c r="H963" s="87"/>
    </row>
    <row r="964" spans="1:8">
      <c r="A964" s="51"/>
      <c r="G964"/>
      <c r="H964" s="87"/>
    </row>
    <row r="965" spans="1:8">
      <c r="A965" s="51"/>
      <c r="G965"/>
      <c r="H965" s="87"/>
    </row>
    <row r="966" spans="1:8">
      <c r="A966" s="51"/>
      <c r="G966"/>
      <c r="H966" s="87"/>
    </row>
    <row r="967" spans="1:8">
      <c r="A967" s="51"/>
      <c r="G967"/>
      <c r="H967" s="87"/>
    </row>
    <row r="968" spans="1:8">
      <c r="A968" s="51"/>
      <c r="G968"/>
      <c r="H968" s="87"/>
    </row>
    <row r="969" spans="1:8">
      <c r="A969" s="51"/>
      <c r="G969"/>
      <c r="H969" s="87"/>
    </row>
    <row r="970" spans="1:8">
      <c r="A970" s="51"/>
      <c r="G970"/>
      <c r="H970" s="87"/>
    </row>
    <row r="971" spans="1:8">
      <c r="A971" s="51"/>
      <c r="G971"/>
      <c r="H971" s="87"/>
    </row>
    <row r="972" spans="1:8">
      <c r="A972" s="51"/>
      <c r="G972"/>
      <c r="H972" s="87"/>
    </row>
    <row r="973" spans="1:8">
      <c r="A973" s="51"/>
      <c r="G973"/>
      <c r="H973" s="87"/>
    </row>
    <row r="974" spans="1:8">
      <c r="A974" s="51"/>
      <c r="G974"/>
      <c r="H974" s="87"/>
    </row>
    <row r="975" spans="1:8">
      <c r="A975" s="51"/>
      <c r="G975"/>
      <c r="H975" s="87"/>
    </row>
    <row r="976" spans="1:8">
      <c r="A976" s="51"/>
      <c r="G976"/>
      <c r="H976" s="87"/>
    </row>
    <row r="977" spans="1:8">
      <c r="A977" s="51"/>
      <c r="G977"/>
      <c r="H977" s="87"/>
    </row>
    <row r="978" spans="1:8">
      <c r="A978" s="51"/>
      <c r="G978"/>
      <c r="H978" s="87"/>
    </row>
    <row r="979" spans="1:8">
      <c r="A979" s="51"/>
      <c r="G979"/>
      <c r="H979" s="87"/>
    </row>
    <row r="980" spans="1:8">
      <c r="A980" s="51"/>
      <c r="G980"/>
      <c r="H980" s="87"/>
    </row>
    <row r="981" spans="1:8">
      <c r="A981" s="51"/>
      <c r="G981"/>
      <c r="H981" s="87"/>
    </row>
    <row r="982" spans="1:8">
      <c r="A982" s="51"/>
      <c r="G982"/>
      <c r="H982" s="87"/>
    </row>
    <row r="983" spans="1:8">
      <c r="A983" s="51"/>
      <c r="G983"/>
      <c r="H983" s="87"/>
    </row>
    <row r="984" spans="1:8">
      <c r="A984" s="51"/>
      <c r="G984"/>
      <c r="H984" s="87"/>
    </row>
    <row r="985" spans="1:8">
      <c r="A985" s="51"/>
      <c r="G985"/>
      <c r="H985" s="87"/>
    </row>
    <row r="986" spans="1:8">
      <c r="A986" s="51"/>
      <c r="G986"/>
      <c r="H986" s="87"/>
    </row>
    <row r="987" spans="1:8">
      <c r="A987" s="51"/>
      <c r="G987"/>
      <c r="H987" s="87"/>
    </row>
    <row r="988" spans="1:8">
      <c r="A988" s="51"/>
      <c r="G988"/>
      <c r="H988" s="87"/>
    </row>
    <row r="989" spans="1:8">
      <c r="A989" s="51"/>
      <c r="G989"/>
      <c r="H989" s="87"/>
    </row>
    <row r="990" spans="1:8">
      <c r="A990" s="51"/>
      <c r="G990"/>
      <c r="H990" s="87"/>
    </row>
    <row r="991" spans="1:8">
      <c r="A991" s="51"/>
      <c r="G991"/>
      <c r="H991" s="87"/>
    </row>
    <row r="992" spans="1:8">
      <c r="A992" s="51"/>
      <c r="G992"/>
      <c r="H992" s="87"/>
    </row>
    <row r="993" spans="1:8">
      <c r="A993" s="51"/>
      <c r="G993"/>
      <c r="H993" s="87"/>
    </row>
    <row r="994" spans="1:8">
      <c r="A994" s="51"/>
      <c r="G994"/>
      <c r="H994" s="87"/>
    </row>
    <row r="995" spans="1:8">
      <c r="A995" s="51"/>
      <c r="G995"/>
      <c r="H995" s="87"/>
    </row>
    <row r="996" spans="1:8">
      <c r="A996" s="51"/>
      <c r="G996"/>
      <c r="H996" s="87"/>
    </row>
    <row r="997" spans="1:8">
      <c r="A997" s="51"/>
      <c r="G997"/>
      <c r="H997" s="87"/>
    </row>
    <row r="998" spans="1:8">
      <c r="A998" s="51"/>
      <c r="G998"/>
      <c r="H998" s="87"/>
    </row>
    <row r="999" spans="1:8">
      <c r="A999" s="51"/>
      <c r="G999"/>
      <c r="H999" s="87"/>
    </row>
    <row r="1000" spans="1:8">
      <c r="A1000" s="51"/>
      <c r="G1000"/>
      <c r="H1000" s="87"/>
    </row>
    <row r="1001" spans="1:8">
      <c r="A1001" s="51"/>
      <c r="G1001"/>
      <c r="H1001" s="87"/>
    </row>
    <row r="1002" spans="1:8">
      <c r="A1002" s="51"/>
      <c r="G1002"/>
      <c r="H1002" s="87"/>
    </row>
    <row r="1003" spans="1:8">
      <c r="A1003" s="51"/>
      <c r="G1003"/>
      <c r="H1003" s="87"/>
    </row>
    <row r="1004" spans="1:8">
      <c r="A1004" s="51"/>
      <c r="G1004"/>
      <c r="H1004" s="87"/>
    </row>
    <row r="1005" spans="1:8">
      <c r="A1005" s="51"/>
      <c r="G1005"/>
      <c r="H1005" s="87"/>
    </row>
    <row r="1006" spans="1:8">
      <c r="A1006" s="51"/>
      <c r="G1006"/>
      <c r="H1006" s="87"/>
    </row>
    <row r="1007" spans="1:8">
      <c r="A1007" s="51"/>
      <c r="G1007"/>
      <c r="H1007" s="87"/>
    </row>
    <row r="1008" spans="1:8">
      <c r="A1008" s="51"/>
      <c r="G1008"/>
      <c r="H1008" s="87"/>
    </row>
    <row r="1009" spans="1:8">
      <c r="A1009" s="51"/>
      <c r="G1009"/>
      <c r="H1009" s="87"/>
    </row>
    <row r="1010" spans="1:8">
      <c r="A1010" s="51"/>
      <c r="G1010"/>
      <c r="H1010" s="87"/>
    </row>
    <row r="1011" spans="1:8">
      <c r="A1011" s="51"/>
      <c r="G1011"/>
      <c r="H1011" s="87"/>
    </row>
    <row r="1012" spans="1:8">
      <c r="A1012" s="51"/>
      <c r="G1012"/>
      <c r="H1012" s="87"/>
    </row>
    <row r="1013" spans="1:8">
      <c r="A1013" s="51"/>
      <c r="G1013"/>
      <c r="H1013" s="87"/>
    </row>
    <row r="1014" spans="1:8">
      <c r="A1014" s="51"/>
      <c r="G1014"/>
      <c r="H1014" s="87"/>
    </row>
    <row r="1015" spans="1:8">
      <c r="A1015" s="51"/>
      <c r="G1015"/>
      <c r="H1015" s="87"/>
    </row>
    <row r="1016" spans="1:8">
      <c r="A1016" s="51"/>
      <c r="G1016"/>
      <c r="H1016" s="87"/>
    </row>
    <row r="1017" spans="1:8">
      <c r="A1017" s="51"/>
      <c r="G1017"/>
      <c r="H1017" s="87"/>
    </row>
    <row r="1018" spans="1:8">
      <c r="A1018" s="51"/>
      <c r="G1018"/>
      <c r="H1018" s="87"/>
    </row>
    <row r="1019" spans="1:8">
      <c r="A1019" s="51"/>
      <c r="G1019"/>
      <c r="H1019" s="87"/>
    </row>
    <row r="1020" spans="1:8">
      <c r="A1020" s="51"/>
      <c r="G1020"/>
      <c r="H1020" s="87"/>
    </row>
    <row r="1021" spans="1:8">
      <c r="A1021" s="51"/>
      <c r="G1021"/>
      <c r="H1021" s="87"/>
    </row>
    <row r="1022" spans="1:8">
      <c r="A1022" s="51"/>
      <c r="G1022"/>
      <c r="H1022" s="87"/>
    </row>
    <row r="1023" spans="1:8">
      <c r="A1023" s="51"/>
      <c r="G1023"/>
      <c r="H1023" s="87"/>
    </row>
    <row r="1024" spans="1:8">
      <c r="A1024" s="51"/>
      <c r="G1024"/>
      <c r="H1024" s="87"/>
    </row>
    <row r="1025" spans="1:8">
      <c r="A1025" s="51"/>
      <c r="G1025"/>
      <c r="H1025" s="87"/>
    </row>
    <row r="1026" spans="1:8">
      <c r="A1026" s="51"/>
      <c r="G1026"/>
      <c r="H1026" s="87"/>
    </row>
    <row r="1027" spans="1:8">
      <c r="A1027" s="51"/>
      <c r="G1027"/>
      <c r="H1027" s="87"/>
    </row>
    <row r="1028" spans="1:8">
      <c r="A1028" s="51"/>
      <c r="G1028"/>
      <c r="H1028" s="87"/>
    </row>
    <row r="1029" spans="1:8">
      <c r="A1029" s="51"/>
      <c r="G1029"/>
      <c r="H1029" s="87"/>
    </row>
    <row r="1030" spans="1:8">
      <c r="A1030" s="51"/>
      <c r="G1030"/>
      <c r="H1030" s="87"/>
    </row>
    <row r="1031" spans="1:8">
      <c r="A1031" s="51"/>
      <c r="G1031"/>
      <c r="H1031" s="87"/>
    </row>
    <row r="1032" spans="1:8">
      <c r="A1032" s="51"/>
      <c r="G1032"/>
      <c r="H1032" s="87"/>
    </row>
    <row r="1033" spans="1:8">
      <c r="A1033" s="51"/>
      <c r="G1033"/>
      <c r="H1033" s="87"/>
    </row>
    <row r="1034" spans="1:8">
      <c r="A1034" s="51"/>
      <c r="G1034"/>
      <c r="H1034" s="87"/>
    </row>
    <row r="1035" spans="1:8">
      <c r="A1035" s="51"/>
      <c r="G1035"/>
      <c r="H1035" s="87"/>
    </row>
    <row r="1036" spans="1:8">
      <c r="A1036" s="51"/>
      <c r="G1036"/>
      <c r="H1036" s="87"/>
    </row>
    <row r="1037" spans="1:8">
      <c r="A1037" s="51"/>
      <c r="G1037"/>
      <c r="H1037" s="87"/>
    </row>
    <row r="1038" spans="1:8">
      <c r="A1038" s="51"/>
      <c r="G1038"/>
      <c r="H1038" s="87"/>
    </row>
    <row r="1039" spans="1:8">
      <c r="A1039" s="51"/>
      <c r="G1039"/>
      <c r="H1039" s="87"/>
    </row>
    <row r="1040" spans="1:8">
      <c r="A1040" s="51"/>
      <c r="G1040"/>
      <c r="H1040" s="87"/>
    </row>
    <row r="1041" spans="1:8">
      <c r="A1041" s="51"/>
      <c r="G1041"/>
      <c r="H1041" s="87"/>
    </row>
    <row r="1042" spans="1:8">
      <c r="A1042" s="51"/>
      <c r="G1042"/>
      <c r="H1042" s="87"/>
    </row>
    <row r="1043" spans="1:8">
      <c r="A1043" s="51"/>
      <c r="G1043"/>
      <c r="H1043" s="87"/>
    </row>
    <row r="1044" spans="1:8">
      <c r="A1044" s="51"/>
      <c r="G1044"/>
      <c r="H1044" s="87"/>
    </row>
    <row r="1045" spans="1:8">
      <c r="A1045" s="51"/>
      <c r="G1045"/>
      <c r="H1045" s="87"/>
    </row>
    <row r="1046" spans="1:8">
      <c r="A1046" s="51"/>
      <c r="G1046"/>
      <c r="H1046" s="87"/>
    </row>
    <row r="1047" spans="1:8">
      <c r="A1047" s="51"/>
      <c r="G1047"/>
      <c r="H1047" s="87"/>
    </row>
    <row r="1048" spans="1:8">
      <c r="A1048" s="51"/>
      <c r="G1048"/>
      <c r="H1048" s="87"/>
    </row>
    <row r="1049" spans="1:8">
      <c r="A1049" s="51"/>
      <c r="G1049"/>
      <c r="H1049" s="87"/>
    </row>
    <row r="1050" spans="1:8">
      <c r="A1050" s="51"/>
      <c r="G1050"/>
      <c r="H1050" s="87"/>
    </row>
    <row r="1051" spans="1:8">
      <c r="A1051" s="51"/>
      <c r="G1051"/>
      <c r="H1051" s="87"/>
    </row>
    <row r="1052" spans="1:8">
      <c r="A1052" s="51"/>
      <c r="G1052"/>
      <c r="H1052" s="87"/>
    </row>
    <row r="1053" spans="1:8">
      <c r="A1053" s="51"/>
      <c r="G1053"/>
      <c r="H1053" s="87"/>
    </row>
    <row r="1054" spans="1:8">
      <c r="A1054" s="51"/>
      <c r="G1054"/>
      <c r="H1054" s="87"/>
    </row>
    <row r="1055" spans="1:8">
      <c r="A1055" s="51"/>
      <c r="G1055"/>
      <c r="H1055" s="87"/>
    </row>
    <row r="1056" spans="1:8">
      <c r="A1056" s="51"/>
      <c r="G1056"/>
      <c r="H1056" s="87"/>
    </row>
    <row r="1057" spans="1:8">
      <c r="A1057" s="51"/>
      <c r="G1057"/>
      <c r="H1057" s="87"/>
    </row>
    <row r="1058" spans="1:8">
      <c r="A1058" s="51"/>
      <c r="G1058"/>
      <c r="H1058" s="87"/>
    </row>
    <row r="1059" spans="1:8">
      <c r="A1059" s="51"/>
      <c r="G1059"/>
      <c r="H1059" s="87"/>
    </row>
    <row r="1060" spans="1:8">
      <c r="A1060" s="51"/>
      <c r="G1060"/>
      <c r="H1060" s="87"/>
    </row>
    <row r="1061" spans="1:8">
      <c r="A1061" s="51"/>
      <c r="G1061"/>
      <c r="H1061" s="87"/>
    </row>
    <row r="1062" spans="1:8">
      <c r="A1062" s="51"/>
      <c r="G1062"/>
      <c r="H1062" s="87"/>
    </row>
    <row r="1063" spans="1:8">
      <c r="A1063" s="51"/>
      <c r="G1063"/>
      <c r="H1063" s="87"/>
    </row>
    <row r="1064" spans="1:8">
      <c r="A1064" s="51"/>
      <c r="G1064"/>
      <c r="H1064" s="87"/>
    </row>
    <row r="1065" spans="1:8">
      <c r="A1065" s="51"/>
      <c r="G1065"/>
      <c r="H1065" s="87"/>
    </row>
    <row r="1066" spans="1:8">
      <c r="A1066" s="51"/>
      <c r="G1066"/>
      <c r="H1066" s="87"/>
    </row>
    <row r="1067" spans="1:8">
      <c r="A1067" s="51"/>
      <c r="G1067"/>
      <c r="H1067" s="87"/>
    </row>
    <row r="1068" spans="1:8">
      <c r="A1068" s="51"/>
      <c r="G1068"/>
      <c r="H1068" s="87"/>
    </row>
    <row r="1069" spans="1:8">
      <c r="A1069" s="51"/>
      <c r="G1069"/>
      <c r="H1069" s="87"/>
    </row>
    <row r="1070" spans="1:8">
      <c r="A1070" s="51"/>
      <c r="G1070"/>
      <c r="H1070" s="87"/>
    </row>
    <row r="1071" spans="1:8">
      <c r="A1071" s="51"/>
      <c r="G1071"/>
      <c r="H1071" s="87"/>
    </row>
    <row r="1072" spans="1:8">
      <c r="A1072" s="51"/>
      <c r="G1072"/>
      <c r="H1072" s="87"/>
    </row>
    <row r="1073" spans="1:8">
      <c r="A1073" s="51"/>
      <c r="G1073"/>
      <c r="H1073" s="87"/>
    </row>
    <row r="1074" spans="1:8">
      <c r="A1074" s="51"/>
      <c r="G1074"/>
      <c r="H1074" s="87"/>
    </row>
    <row r="1075" spans="1:8">
      <c r="A1075" s="51"/>
      <c r="G1075"/>
      <c r="H1075" s="87"/>
    </row>
    <row r="1076" spans="1:8">
      <c r="A1076" s="51"/>
      <c r="G1076"/>
      <c r="H1076" s="87"/>
    </row>
    <row r="1077" spans="1:8">
      <c r="A1077" s="51"/>
      <c r="G1077"/>
      <c r="H1077" s="87"/>
    </row>
    <row r="1078" spans="1:8">
      <c r="A1078" s="51"/>
      <c r="G1078"/>
      <c r="H1078" s="87"/>
    </row>
    <row r="1079" spans="1:8">
      <c r="A1079" s="51"/>
      <c r="G1079"/>
      <c r="H1079" s="87"/>
    </row>
    <row r="1080" spans="1:8">
      <c r="A1080" s="51"/>
      <c r="G1080"/>
      <c r="H1080" s="87"/>
    </row>
    <row r="1081" spans="1:8">
      <c r="A1081" s="51"/>
      <c r="G1081"/>
      <c r="H1081" s="87"/>
    </row>
    <row r="1082" spans="1:8">
      <c r="A1082" s="51"/>
      <c r="G1082"/>
      <c r="H1082" s="87"/>
    </row>
    <row r="1083" spans="1:8">
      <c r="A1083" s="51"/>
      <c r="G1083"/>
      <c r="H1083" s="87"/>
    </row>
    <row r="1084" spans="1:8">
      <c r="A1084" s="51"/>
      <c r="G1084"/>
      <c r="H1084" s="87"/>
    </row>
    <row r="1085" spans="1:8">
      <c r="A1085" s="51"/>
      <c r="G1085"/>
      <c r="H1085" s="87"/>
    </row>
    <row r="1086" spans="1:8">
      <c r="A1086" s="51"/>
      <c r="G1086"/>
      <c r="H1086" s="87"/>
    </row>
    <row r="1087" spans="1:8">
      <c r="A1087" s="51"/>
      <c r="G1087"/>
      <c r="H1087" s="87"/>
    </row>
    <row r="1088" spans="1:8">
      <c r="A1088" s="51"/>
      <c r="G1088"/>
      <c r="H1088" s="87"/>
    </row>
    <row r="1089" spans="1:8">
      <c r="A1089" s="51"/>
      <c r="G1089"/>
      <c r="H1089" s="87"/>
    </row>
    <row r="1090" spans="1:8">
      <c r="A1090" s="51"/>
      <c r="G1090"/>
      <c r="H1090" s="87"/>
    </row>
    <row r="1091" spans="1:8">
      <c r="A1091" s="51"/>
      <c r="G1091"/>
      <c r="H1091" s="87"/>
    </row>
    <row r="1092" spans="1:8">
      <c r="A1092" s="51"/>
      <c r="G1092"/>
      <c r="H1092" s="87"/>
    </row>
    <row r="1093" spans="1:8">
      <c r="A1093" s="51"/>
      <c r="G1093"/>
      <c r="H1093" s="87"/>
    </row>
    <row r="1094" spans="1:8">
      <c r="A1094" s="51"/>
      <c r="G1094"/>
      <c r="H1094" s="87"/>
    </row>
    <row r="1095" spans="1:8">
      <c r="A1095" s="51"/>
      <c r="G1095"/>
      <c r="H1095" s="87"/>
    </row>
    <row r="1096" spans="1:8">
      <c r="A1096" s="51"/>
      <c r="G1096"/>
      <c r="H1096" s="87"/>
    </row>
    <row r="1097" spans="1:8">
      <c r="A1097" s="51"/>
      <c r="G1097"/>
      <c r="H1097" s="87"/>
    </row>
    <row r="1098" spans="1:8">
      <c r="A1098" s="51"/>
      <c r="G1098"/>
      <c r="H1098" s="87"/>
    </row>
    <row r="1099" spans="1:8">
      <c r="A1099" s="51"/>
      <c r="G1099"/>
      <c r="H1099" s="87"/>
    </row>
    <row r="1100" spans="1:8">
      <c r="A1100" s="51"/>
      <c r="G1100"/>
      <c r="H1100" s="87"/>
    </row>
    <row r="1101" spans="1:8">
      <c r="A1101" s="51"/>
      <c r="G1101"/>
      <c r="H1101" s="87"/>
    </row>
    <row r="1102" spans="1:8">
      <c r="A1102" s="51"/>
      <c r="G1102"/>
      <c r="H1102" s="87"/>
    </row>
    <row r="1103" spans="1:8">
      <c r="A1103" s="51"/>
      <c r="G1103"/>
      <c r="H1103" s="87"/>
    </row>
    <row r="1104" spans="1:8">
      <c r="A1104" s="51"/>
      <c r="G1104"/>
      <c r="H1104" s="87"/>
    </row>
    <row r="1105" spans="1:8">
      <c r="A1105" s="51"/>
      <c r="G1105"/>
      <c r="H1105" s="87"/>
    </row>
    <row r="1106" spans="1:8">
      <c r="A1106" s="51"/>
      <c r="G1106"/>
      <c r="H1106" s="87"/>
    </row>
    <row r="1107" spans="1:8">
      <c r="A1107" s="51"/>
      <c r="G1107"/>
      <c r="H1107" s="87"/>
    </row>
    <row r="1108" spans="1:8">
      <c r="A1108" s="51"/>
      <c r="G1108"/>
      <c r="H1108" s="87"/>
    </row>
    <row r="1109" spans="1:8">
      <c r="A1109" s="51"/>
      <c r="G1109"/>
      <c r="H1109" s="87"/>
    </row>
    <row r="1110" spans="1:8">
      <c r="A1110" s="51"/>
      <c r="G1110"/>
      <c r="H1110" s="87"/>
    </row>
    <row r="1111" spans="1:8">
      <c r="A1111" s="51"/>
      <c r="G1111"/>
      <c r="H1111" s="87"/>
    </row>
    <row r="1112" spans="1:8">
      <c r="A1112" s="51"/>
      <c r="G1112"/>
      <c r="H1112" s="87"/>
    </row>
    <row r="1113" spans="1:8">
      <c r="A1113" s="51"/>
      <c r="G1113"/>
      <c r="H1113" s="87"/>
    </row>
    <row r="1114" spans="1:8">
      <c r="A1114" s="51"/>
      <c r="G1114"/>
      <c r="H1114" s="87"/>
    </row>
    <row r="1115" spans="1:8">
      <c r="A1115" s="51"/>
      <c r="G1115"/>
      <c r="H1115" s="87"/>
    </row>
    <row r="1116" spans="1:8">
      <c r="A1116" s="51"/>
      <c r="G1116"/>
      <c r="H1116" s="87"/>
    </row>
    <row r="1117" spans="1:8">
      <c r="A1117" s="51"/>
      <c r="G1117"/>
      <c r="H1117" s="87"/>
    </row>
    <row r="1118" spans="1:8">
      <c r="A1118" s="51"/>
      <c r="G1118"/>
      <c r="H1118" s="87"/>
    </row>
    <row r="1119" spans="1:8">
      <c r="A1119" s="51"/>
      <c r="G1119"/>
      <c r="H1119" s="87"/>
    </row>
    <row r="1120" spans="1:8">
      <c r="A1120" s="51"/>
      <c r="G1120"/>
      <c r="H1120" s="87"/>
    </row>
    <row r="1121" spans="1:8">
      <c r="A1121" s="51"/>
      <c r="G1121"/>
      <c r="H1121" s="87"/>
    </row>
    <row r="1122" spans="1:8">
      <c r="A1122" s="51"/>
      <c r="G1122"/>
      <c r="H1122" s="87"/>
    </row>
    <row r="1123" spans="1:8">
      <c r="A1123" s="51"/>
      <c r="G1123"/>
      <c r="H1123" s="87"/>
    </row>
    <row r="1124" spans="1:8">
      <c r="A1124" s="51"/>
      <c r="G1124"/>
      <c r="H1124" s="87"/>
    </row>
    <row r="1125" spans="1:8">
      <c r="A1125" s="51"/>
      <c r="G1125"/>
      <c r="H1125" s="87"/>
    </row>
    <row r="1126" spans="1:8">
      <c r="A1126" s="51"/>
      <c r="G1126"/>
      <c r="H1126" s="87"/>
    </row>
    <row r="1127" spans="1:8">
      <c r="A1127" s="51"/>
      <c r="G1127"/>
      <c r="H1127" s="87"/>
    </row>
    <row r="1128" spans="1:8">
      <c r="A1128" s="51"/>
      <c r="G1128"/>
      <c r="H1128" s="87"/>
    </row>
    <row r="1129" spans="1:8">
      <c r="A1129" s="51"/>
      <c r="G1129"/>
      <c r="H1129" s="87"/>
    </row>
    <row r="1130" spans="1:8">
      <c r="A1130" s="51"/>
      <c r="G1130"/>
      <c r="H1130" s="87"/>
    </row>
    <row r="1131" spans="1:8">
      <c r="A1131" s="51"/>
      <c r="G1131"/>
      <c r="H1131" s="87"/>
    </row>
    <row r="1132" spans="1:8">
      <c r="A1132" s="51"/>
      <c r="G1132"/>
      <c r="H1132" s="87"/>
    </row>
    <row r="1133" spans="1:8">
      <c r="A1133" s="51"/>
      <c r="G1133"/>
      <c r="H1133" s="87"/>
    </row>
    <row r="1134" spans="1:8">
      <c r="A1134" s="51"/>
      <c r="G1134"/>
      <c r="H1134" s="87"/>
    </row>
    <row r="1135" spans="1:8">
      <c r="A1135" s="51"/>
      <c r="G1135"/>
      <c r="H1135" s="87"/>
    </row>
    <row r="1136" spans="1:8">
      <c r="A1136" s="51"/>
      <c r="G1136"/>
      <c r="H1136" s="87"/>
    </row>
    <row r="1137" spans="1:8">
      <c r="A1137" s="51"/>
      <c r="G1137"/>
      <c r="H1137" s="87"/>
    </row>
    <row r="1138" spans="1:8">
      <c r="A1138" s="51"/>
      <c r="G1138"/>
      <c r="H1138" s="87"/>
    </row>
    <row r="1139" spans="1:8">
      <c r="A1139" s="51"/>
      <c r="G1139"/>
      <c r="H1139" s="87"/>
    </row>
    <row r="1140" spans="1:8">
      <c r="A1140" s="51"/>
      <c r="G1140"/>
      <c r="H1140" s="87"/>
    </row>
    <row r="1141" spans="1:8">
      <c r="A1141" s="51"/>
      <c r="G1141"/>
      <c r="H1141" s="87"/>
    </row>
    <row r="1142" spans="1:8">
      <c r="A1142" s="51"/>
      <c r="G1142"/>
      <c r="H1142" s="87"/>
    </row>
    <row r="1143" spans="1:8">
      <c r="A1143" s="51"/>
      <c r="G1143"/>
      <c r="H1143" s="87"/>
    </row>
    <row r="1144" spans="1:8">
      <c r="A1144" s="51"/>
      <c r="G1144"/>
      <c r="H1144" s="87"/>
    </row>
    <row r="1145" spans="1:8">
      <c r="A1145" s="51"/>
      <c r="G1145"/>
      <c r="H1145" s="87"/>
    </row>
    <row r="1146" spans="1:8">
      <c r="A1146" s="51"/>
      <c r="G1146"/>
      <c r="H1146" s="87"/>
    </row>
    <row r="1147" spans="1:8">
      <c r="A1147" s="51"/>
      <c r="G1147"/>
      <c r="H1147" s="87"/>
    </row>
    <row r="1148" spans="1:8">
      <c r="A1148" s="51"/>
      <c r="G1148"/>
      <c r="H1148" s="87"/>
    </row>
    <row r="1149" spans="1:8">
      <c r="A1149" s="51"/>
      <c r="G1149"/>
      <c r="H1149" s="87"/>
    </row>
    <row r="1150" spans="1:8">
      <c r="A1150" s="51"/>
      <c r="G1150"/>
      <c r="H1150" s="87"/>
    </row>
    <row r="1151" spans="1:8">
      <c r="A1151" s="51"/>
      <c r="G1151"/>
      <c r="H1151" s="87"/>
    </row>
    <row r="1152" spans="1:8">
      <c r="A1152" s="51"/>
      <c r="G1152"/>
      <c r="H1152" s="87"/>
    </row>
    <row r="1153" spans="1:8">
      <c r="A1153" s="51"/>
      <c r="G1153"/>
      <c r="H1153" s="87"/>
    </row>
    <row r="1154" spans="1:8">
      <c r="A1154" s="51"/>
      <c r="G1154"/>
      <c r="H1154" s="87"/>
    </row>
    <row r="1155" spans="1:8">
      <c r="A1155" s="51"/>
      <c r="G1155"/>
      <c r="H1155" s="87"/>
    </row>
    <row r="1156" spans="1:8">
      <c r="A1156" s="51"/>
      <c r="G1156"/>
      <c r="H1156" s="87"/>
    </row>
    <row r="1157" spans="1:8">
      <c r="A1157" s="51"/>
      <c r="G1157"/>
      <c r="H1157" s="87"/>
    </row>
    <row r="1158" spans="1:8">
      <c r="A1158" s="51"/>
      <c r="G1158"/>
      <c r="H1158" s="87"/>
    </row>
    <row r="1159" spans="1:8">
      <c r="A1159" s="51"/>
      <c r="G1159"/>
      <c r="H1159" s="87"/>
    </row>
    <row r="1160" spans="1:8">
      <c r="A1160" s="51"/>
      <c r="G1160"/>
      <c r="H1160" s="87"/>
    </row>
    <row r="1161" spans="1:8">
      <c r="A1161" s="51"/>
      <c r="G1161"/>
      <c r="H1161" s="87"/>
    </row>
    <row r="1162" spans="1:8">
      <c r="A1162" s="51"/>
      <c r="G1162"/>
      <c r="H1162" s="87"/>
    </row>
    <row r="1163" spans="1:8">
      <c r="A1163" s="51"/>
      <c r="G1163"/>
      <c r="H1163" s="87"/>
    </row>
    <row r="1164" spans="1:8">
      <c r="A1164" s="51"/>
      <c r="G1164"/>
      <c r="H1164" s="87"/>
    </row>
    <row r="1165" spans="1:8">
      <c r="A1165" s="51"/>
      <c r="G1165"/>
      <c r="H1165" s="87"/>
    </row>
    <row r="1166" spans="1:8">
      <c r="A1166" s="51"/>
      <c r="G1166"/>
      <c r="H1166" s="87"/>
    </row>
    <row r="1167" spans="1:8">
      <c r="A1167" s="51"/>
      <c r="G1167"/>
      <c r="H1167" s="87"/>
    </row>
    <row r="1168" spans="1:8">
      <c r="A1168" s="51"/>
      <c r="G1168"/>
      <c r="H1168" s="87"/>
    </row>
    <row r="1169" spans="1:8">
      <c r="A1169" s="51"/>
      <c r="G1169"/>
      <c r="H1169" s="87"/>
    </row>
    <row r="1170" spans="1:8">
      <c r="A1170" s="51"/>
      <c r="G1170"/>
      <c r="H1170" s="87"/>
    </row>
    <row r="1171" spans="1:8">
      <c r="A1171" s="51"/>
      <c r="G1171"/>
      <c r="H1171" s="87"/>
    </row>
    <row r="1172" spans="1:8">
      <c r="A1172" s="51"/>
      <c r="G1172"/>
      <c r="H1172" s="87"/>
    </row>
    <row r="1173" spans="1:8">
      <c r="A1173" s="51"/>
      <c r="G1173"/>
      <c r="H1173" s="87"/>
    </row>
    <row r="1174" spans="1:8">
      <c r="A1174" s="51"/>
      <c r="G1174"/>
      <c r="H1174" s="87"/>
    </row>
    <row r="1175" spans="1:8">
      <c r="A1175" s="51"/>
      <c r="G1175"/>
      <c r="H1175" s="87"/>
    </row>
    <row r="1176" spans="1:8">
      <c r="A1176" s="51"/>
      <c r="G1176"/>
      <c r="H1176" s="87"/>
    </row>
    <row r="1177" spans="1:8">
      <c r="A1177" s="51"/>
      <c r="G1177"/>
      <c r="H1177" s="87"/>
    </row>
    <row r="1178" spans="1:8">
      <c r="A1178" s="51"/>
      <c r="G1178"/>
      <c r="H1178" s="87"/>
    </row>
    <row r="1179" spans="1:8">
      <c r="A1179" s="51"/>
      <c r="G1179"/>
      <c r="H1179" s="87"/>
    </row>
    <row r="1180" spans="1:8">
      <c r="A1180" s="51"/>
      <c r="G1180"/>
      <c r="H1180" s="87"/>
    </row>
    <row r="1181" spans="1:8">
      <c r="A1181" s="51"/>
      <c r="G1181"/>
      <c r="H1181" s="87"/>
    </row>
    <row r="1182" spans="1:8">
      <c r="A1182" s="51"/>
      <c r="G1182"/>
      <c r="H1182" s="87"/>
    </row>
    <row r="1183" spans="1:8">
      <c r="A1183" s="51"/>
      <c r="G1183"/>
      <c r="H1183" s="87"/>
    </row>
    <row r="1184" spans="1:8">
      <c r="A1184" s="51"/>
      <c r="G1184"/>
      <c r="H1184" s="87"/>
    </row>
    <row r="1185" spans="1:8">
      <c r="A1185" s="51"/>
      <c r="G1185"/>
      <c r="H1185" s="87"/>
    </row>
    <row r="1186" spans="1:8">
      <c r="A1186" s="51"/>
      <c r="G1186"/>
      <c r="H1186" s="87"/>
    </row>
    <row r="1187" spans="1:8">
      <c r="A1187" s="51"/>
      <c r="G1187"/>
      <c r="H1187" s="87"/>
    </row>
    <row r="1188" spans="1:8">
      <c r="A1188" s="51"/>
      <c r="G1188"/>
      <c r="H1188" s="87"/>
    </row>
    <row r="1189" spans="1:8">
      <c r="A1189" s="51"/>
      <c r="G1189"/>
      <c r="H1189" s="87"/>
    </row>
    <row r="1190" spans="1:8">
      <c r="A1190" s="51"/>
      <c r="G1190"/>
      <c r="H1190" s="87"/>
    </row>
    <row r="1191" spans="1:8">
      <c r="A1191" s="51"/>
      <c r="G1191"/>
      <c r="H1191" s="87"/>
    </row>
    <row r="1192" spans="1:8">
      <c r="A1192" s="51"/>
      <c r="G1192"/>
      <c r="H1192" s="87"/>
    </row>
    <row r="1193" spans="1:8">
      <c r="A1193" s="51"/>
      <c r="G1193"/>
      <c r="H1193" s="87"/>
    </row>
    <row r="1194" spans="1:8">
      <c r="A1194" s="51"/>
      <c r="G1194"/>
      <c r="H1194" s="87"/>
    </row>
    <row r="1195" spans="1:8">
      <c r="A1195" s="51"/>
      <c r="G1195"/>
      <c r="H1195" s="87"/>
    </row>
    <row r="1196" spans="1:8">
      <c r="A1196" s="51"/>
      <c r="G1196"/>
      <c r="H1196" s="87"/>
    </row>
    <row r="1197" spans="1:8">
      <c r="A1197" s="51"/>
      <c r="G1197"/>
      <c r="H1197" s="87"/>
    </row>
    <row r="1198" spans="1:8">
      <c r="A1198" s="51"/>
      <c r="G1198"/>
      <c r="H1198" s="87"/>
    </row>
    <row r="1199" spans="1:8">
      <c r="A1199" s="51"/>
      <c r="G1199"/>
      <c r="H1199" s="87"/>
    </row>
    <row r="1200" spans="1:8">
      <c r="A1200" s="51"/>
      <c r="G1200"/>
      <c r="H1200" s="87"/>
    </row>
    <row r="1201" spans="1:8">
      <c r="A1201" s="51"/>
      <c r="G1201"/>
      <c r="H1201" s="87"/>
    </row>
    <row r="1202" spans="1:8">
      <c r="A1202" s="51"/>
      <c r="G1202"/>
      <c r="H1202" s="87"/>
    </row>
    <row r="1203" spans="1:8">
      <c r="A1203" s="51"/>
      <c r="G1203"/>
      <c r="H1203" s="87"/>
    </row>
    <row r="1204" spans="1:8">
      <c r="A1204" s="51"/>
      <c r="G1204"/>
      <c r="H1204" s="87"/>
    </row>
    <row r="1205" spans="1:8">
      <c r="A1205" s="51"/>
      <c r="G1205"/>
      <c r="H1205" s="87"/>
    </row>
    <row r="1206" spans="1:8">
      <c r="A1206" s="51"/>
      <c r="G1206"/>
      <c r="H1206" s="87"/>
    </row>
    <row r="1207" spans="1:8">
      <c r="A1207" s="51"/>
      <c r="G1207"/>
      <c r="H1207" s="87"/>
    </row>
    <row r="1208" spans="1:8">
      <c r="A1208" s="51"/>
      <c r="G1208"/>
      <c r="H1208" s="87"/>
    </row>
    <row r="1209" spans="1:8">
      <c r="A1209" s="51"/>
      <c r="G1209"/>
      <c r="H1209" s="87"/>
    </row>
    <row r="1210" spans="1:8">
      <c r="A1210" s="51"/>
      <c r="G1210"/>
      <c r="H1210" s="87"/>
    </row>
    <row r="1211" spans="1:8">
      <c r="A1211" s="51"/>
      <c r="G1211"/>
      <c r="H1211" s="87"/>
    </row>
    <row r="1212" spans="1:8">
      <c r="A1212" s="51"/>
      <c r="G1212"/>
      <c r="H1212" s="87"/>
    </row>
    <row r="1213" spans="1:8">
      <c r="A1213" s="51"/>
      <c r="G1213"/>
      <c r="H1213" s="87"/>
    </row>
    <row r="1214" spans="1:8">
      <c r="A1214" s="51"/>
      <c r="G1214"/>
      <c r="H1214" s="87"/>
    </row>
    <row r="1215" spans="1:8">
      <c r="A1215" s="51"/>
      <c r="G1215"/>
      <c r="H1215" s="87"/>
    </row>
    <row r="1216" spans="1:8">
      <c r="A1216" s="51"/>
      <c r="G1216"/>
      <c r="H1216" s="87"/>
    </row>
    <row r="1217" spans="1:8">
      <c r="A1217" s="51"/>
      <c r="G1217"/>
      <c r="H1217" s="87"/>
    </row>
    <row r="1218" spans="1:8">
      <c r="A1218" s="51"/>
      <c r="G1218"/>
      <c r="H1218" s="87"/>
    </row>
    <row r="1219" spans="1:8">
      <c r="A1219" s="51"/>
      <c r="G1219"/>
      <c r="H1219" s="87"/>
    </row>
    <row r="1220" spans="1:8">
      <c r="A1220" s="51"/>
      <c r="G1220"/>
      <c r="H1220" s="87"/>
    </row>
    <row r="1221" spans="1:8">
      <c r="A1221" s="51"/>
      <c r="G1221"/>
      <c r="H1221" s="87"/>
    </row>
    <row r="1222" spans="1:8">
      <c r="A1222" s="51"/>
      <c r="G1222"/>
      <c r="H1222" s="87"/>
    </row>
    <row r="1223" spans="1:8">
      <c r="A1223" s="51"/>
      <c r="G1223"/>
      <c r="H1223" s="87"/>
    </row>
    <row r="1224" spans="1:8">
      <c r="A1224" s="51"/>
      <c r="G1224"/>
      <c r="H1224" s="87"/>
    </row>
    <row r="1225" spans="1:8">
      <c r="A1225" s="51"/>
      <c r="G1225"/>
      <c r="H1225" s="87"/>
    </row>
    <row r="1226" spans="1:8">
      <c r="A1226" s="51"/>
      <c r="G1226"/>
      <c r="H1226" s="87"/>
    </row>
    <row r="1227" spans="1:8">
      <c r="A1227" s="51"/>
      <c r="G1227"/>
      <c r="H1227" s="87"/>
    </row>
    <row r="1228" spans="1:8">
      <c r="A1228" s="51"/>
      <c r="G1228"/>
      <c r="H1228" s="87"/>
    </row>
    <row r="1229" spans="1:8">
      <c r="A1229" s="51"/>
      <c r="G1229"/>
      <c r="H1229" s="87"/>
    </row>
    <row r="1230" spans="1:8">
      <c r="A1230" s="51"/>
      <c r="G1230"/>
      <c r="H1230" s="87"/>
    </row>
    <row r="1231" spans="1:8">
      <c r="A1231" s="51"/>
      <c r="G1231"/>
      <c r="H1231" s="87"/>
    </row>
    <row r="1232" spans="1:8">
      <c r="A1232" s="51"/>
      <c r="G1232"/>
      <c r="H1232" s="87"/>
    </row>
    <row r="1233" spans="1:8">
      <c r="A1233" s="51"/>
      <c r="G1233"/>
      <c r="H1233" s="87"/>
    </row>
    <row r="1234" spans="1:8">
      <c r="A1234" s="51"/>
      <c r="G1234"/>
      <c r="H1234" s="87"/>
    </row>
    <row r="1235" spans="1:8">
      <c r="A1235" s="51"/>
      <c r="G1235"/>
      <c r="H1235" s="87"/>
    </row>
    <row r="1236" spans="1:8">
      <c r="A1236" s="51"/>
      <c r="G1236"/>
      <c r="H1236" s="87"/>
    </row>
    <row r="1237" spans="1:8">
      <c r="A1237" s="51"/>
      <c r="G1237"/>
      <c r="H1237" s="87"/>
    </row>
    <row r="1238" spans="1:8">
      <c r="A1238" s="51"/>
      <c r="G1238"/>
      <c r="H1238" s="87"/>
    </row>
    <row r="1239" spans="1:8">
      <c r="A1239" s="51"/>
      <c r="G1239"/>
      <c r="H1239" s="87"/>
    </row>
    <row r="1240" spans="1:8">
      <c r="A1240" s="51"/>
      <c r="G1240"/>
      <c r="H1240" s="87"/>
    </row>
    <row r="1241" spans="1:8">
      <c r="A1241" s="51"/>
      <c r="G1241"/>
      <c r="H1241" s="87"/>
    </row>
    <row r="1242" spans="1:8">
      <c r="A1242" s="51"/>
      <c r="G1242"/>
      <c r="H1242" s="87"/>
    </row>
    <row r="1243" spans="1:8">
      <c r="A1243" s="51"/>
      <c r="G1243"/>
      <c r="H1243" s="87"/>
    </row>
    <row r="1244" spans="1:8">
      <c r="A1244" s="51"/>
      <c r="G1244"/>
      <c r="H1244" s="87"/>
    </row>
    <row r="1245" spans="1:8">
      <c r="A1245" s="51"/>
      <c r="G1245"/>
      <c r="H1245" s="87"/>
    </row>
    <row r="1246" spans="1:8">
      <c r="A1246" s="51"/>
      <c r="G1246"/>
      <c r="H1246" s="87"/>
    </row>
    <row r="1247" spans="1:8">
      <c r="A1247" s="51"/>
      <c r="G1247"/>
      <c r="H1247" s="87"/>
    </row>
    <row r="1248" spans="1:8">
      <c r="A1248" s="51"/>
      <c r="G1248"/>
      <c r="H1248" s="87"/>
    </row>
    <row r="1249" spans="1:8">
      <c r="A1249" s="51"/>
      <c r="G1249"/>
      <c r="H1249" s="87"/>
    </row>
    <row r="1250" spans="1:8">
      <c r="A1250" s="51"/>
      <c r="G1250"/>
      <c r="H1250" s="87"/>
    </row>
    <row r="1251" spans="1:8">
      <c r="A1251" s="51"/>
      <c r="G1251"/>
      <c r="H1251" s="87"/>
    </row>
    <row r="1252" spans="1:8">
      <c r="A1252" s="51"/>
      <c r="G1252"/>
      <c r="H1252" s="87"/>
    </row>
    <row r="1253" spans="1:8">
      <c r="A1253" s="51"/>
      <c r="G1253"/>
      <c r="H1253" s="87"/>
    </row>
    <row r="1254" spans="1:8">
      <c r="A1254" s="51"/>
      <c r="G1254"/>
      <c r="H1254" s="87"/>
    </row>
    <row r="1255" spans="1:8">
      <c r="A1255" s="51"/>
      <c r="G1255"/>
      <c r="H1255" s="87"/>
    </row>
    <row r="1256" spans="1:8">
      <c r="A1256" s="51"/>
      <c r="G1256"/>
      <c r="H1256" s="87"/>
    </row>
    <row r="1257" spans="1:8">
      <c r="A1257" s="51"/>
      <c r="G1257"/>
      <c r="H1257" s="87"/>
    </row>
    <row r="1258" spans="1:8">
      <c r="A1258" s="51"/>
      <c r="G1258"/>
      <c r="H1258" s="87"/>
    </row>
    <row r="1259" spans="1:8">
      <c r="A1259" s="51"/>
      <c r="G1259"/>
      <c r="H1259" s="87"/>
    </row>
    <row r="1260" spans="1:8">
      <c r="A1260" s="51"/>
      <c r="G1260"/>
      <c r="H1260" s="87"/>
    </row>
    <row r="1261" spans="1:8">
      <c r="A1261" s="51"/>
      <c r="G1261"/>
      <c r="H1261" s="87"/>
    </row>
    <row r="1262" spans="1:8">
      <c r="A1262" s="51"/>
      <c r="G1262"/>
      <c r="H1262" s="87"/>
    </row>
    <row r="1263" spans="1:8">
      <c r="A1263" s="51"/>
      <c r="G1263"/>
      <c r="H1263" s="87"/>
    </row>
    <row r="1264" spans="1:8">
      <c r="A1264" s="51"/>
      <c r="G1264"/>
      <c r="H1264" s="87"/>
    </row>
    <row r="1265" spans="1:8">
      <c r="A1265" s="51"/>
      <c r="G1265"/>
      <c r="H1265" s="87"/>
    </row>
    <row r="1266" spans="1:8">
      <c r="A1266" s="51"/>
      <c r="G1266"/>
      <c r="H1266" s="87"/>
    </row>
    <row r="1267" spans="1:8">
      <c r="A1267" s="51"/>
      <c r="G1267"/>
      <c r="H1267" s="87"/>
    </row>
    <row r="1268" spans="1:8">
      <c r="A1268" s="51"/>
      <c r="G1268"/>
      <c r="H1268" s="87"/>
    </row>
    <row r="1269" spans="1:8">
      <c r="A1269" s="51"/>
      <c r="G1269"/>
      <c r="H1269" s="87"/>
    </row>
    <row r="1270" spans="1:8">
      <c r="A1270" s="51"/>
      <c r="G1270"/>
      <c r="H1270" s="87"/>
    </row>
    <row r="1271" spans="1:8">
      <c r="A1271" s="51"/>
      <c r="G1271"/>
      <c r="H1271" s="87"/>
    </row>
    <row r="1272" spans="1:8">
      <c r="A1272" s="51"/>
      <c r="G1272"/>
      <c r="H1272" s="87"/>
    </row>
    <row r="1273" spans="1:8">
      <c r="A1273" s="51"/>
      <c r="G1273"/>
      <c r="H1273" s="87"/>
    </row>
    <row r="1274" spans="1:8">
      <c r="A1274" s="51"/>
      <c r="G1274"/>
      <c r="H1274" s="87"/>
    </row>
    <row r="1275" spans="1:8">
      <c r="A1275" s="51"/>
      <c r="G1275"/>
      <c r="H1275" s="87"/>
    </row>
    <row r="1276" spans="1:8">
      <c r="A1276" s="51"/>
      <c r="G1276"/>
      <c r="H1276" s="87"/>
    </row>
    <row r="1277" spans="1:8">
      <c r="A1277" s="51"/>
      <c r="G1277"/>
      <c r="H1277" s="87"/>
    </row>
    <row r="1278" spans="1:8">
      <c r="A1278" s="51"/>
      <c r="G1278"/>
      <c r="H1278" s="87"/>
    </row>
    <row r="1279" spans="1:8">
      <c r="A1279" s="51"/>
      <c r="G1279"/>
      <c r="H1279" s="87"/>
    </row>
    <row r="1280" spans="1:8">
      <c r="A1280" s="51"/>
      <c r="G1280"/>
      <c r="H1280" s="87"/>
    </row>
    <row r="1281" spans="1:8">
      <c r="A1281" s="51"/>
      <c r="G1281"/>
      <c r="H1281" s="87"/>
    </row>
    <row r="1282" spans="1:8">
      <c r="A1282" s="51"/>
      <c r="G1282"/>
      <c r="H1282" s="87"/>
    </row>
    <row r="1283" spans="1:8">
      <c r="A1283" s="51"/>
      <c r="G1283"/>
      <c r="H1283" s="87"/>
    </row>
    <row r="1284" spans="1:8">
      <c r="A1284" s="51"/>
      <c r="G1284"/>
      <c r="H1284" s="87"/>
    </row>
    <row r="1285" spans="1:8">
      <c r="A1285" s="51"/>
      <c r="G1285"/>
      <c r="H1285" s="87"/>
    </row>
    <row r="1286" spans="1:8">
      <c r="A1286" s="51"/>
      <c r="G1286"/>
      <c r="H1286" s="87"/>
    </row>
    <row r="1287" spans="1:8">
      <c r="A1287" s="51"/>
      <c r="G1287"/>
      <c r="H1287" s="87"/>
    </row>
    <row r="1288" spans="1:8">
      <c r="A1288" s="51"/>
      <c r="G1288"/>
      <c r="H1288" s="87"/>
    </row>
    <row r="1289" spans="1:8">
      <c r="A1289" s="51"/>
      <c r="G1289"/>
      <c r="H1289" s="87"/>
    </row>
    <row r="1290" spans="1:8">
      <c r="A1290" s="51"/>
      <c r="G1290"/>
      <c r="H1290" s="87"/>
    </row>
    <row r="1291" spans="1:8">
      <c r="A1291" s="51"/>
      <c r="G1291"/>
      <c r="H1291" s="87"/>
    </row>
    <row r="1292" spans="1:8">
      <c r="A1292" s="51"/>
      <c r="G1292"/>
      <c r="H1292" s="87"/>
    </row>
    <row r="1293" spans="1:8">
      <c r="A1293" s="51"/>
      <c r="G1293"/>
      <c r="H1293" s="87"/>
    </row>
    <row r="1294" spans="1:8">
      <c r="A1294" s="51"/>
      <c r="G1294"/>
      <c r="H1294" s="87"/>
    </row>
    <row r="1295" spans="1:8">
      <c r="A1295" s="51"/>
      <c r="G1295"/>
      <c r="H1295" s="87"/>
    </row>
    <row r="1296" spans="1:8">
      <c r="A1296" s="51"/>
      <c r="G1296"/>
      <c r="H1296" s="87"/>
    </row>
    <row r="1297" spans="1:8">
      <c r="A1297" s="51"/>
      <c r="G1297"/>
      <c r="H1297" s="87"/>
    </row>
    <row r="1298" spans="1:8">
      <c r="A1298" s="51"/>
      <c r="G1298"/>
      <c r="H1298" s="87"/>
    </row>
    <row r="1299" spans="1:8">
      <c r="A1299" s="51"/>
      <c r="G1299"/>
      <c r="H1299" s="87"/>
    </row>
    <row r="1300" spans="1:8">
      <c r="A1300" s="51"/>
      <c r="G1300"/>
      <c r="H1300" s="87"/>
    </row>
    <row r="1301" spans="1:8">
      <c r="A1301" s="51"/>
      <c r="G1301"/>
      <c r="H1301" s="87"/>
    </row>
    <row r="1302" spans="1:8">
      <c r="A1302" s="51"/>
      <c r="G1302"/>
      <c r="H1302" s="87"/>
    </row>
    <row r="1303" spans="1:8">
      <c r="A1303" s="51"/>
      <c r="G1303"/>
      <c r="H1303" s="87"/>
    </row>
    <row r="1304" spans="1:8">
      <c r="A1304" s="51"/>
      <c r="G1304"/>
      <c r="H1304" s="87"/>
    </row>
    <row r="1305" spans="1:8">
      <c r="A1305" s="51"/>
      <c r="G1305"/>
      <c r="H1305" s="87"/>
    </row>
    <row r="1306" spans="1:8">
      <c r="A1306" s="51"/>
      <c r="G1306"/>
      <c r="H1306" s="87"/>
    </row>
    <row r="1307" spans="1:8">
      <c r="A1307" s="51"/>
      <c r="G1307"/>
      <c r="H1307" s="87"/>
    </row>
    <row r="1308" spans="1:8">
      <c r="A1308" s="51"/>
      <c r="G1308"/>
      <c r="H1308" s="87"/>
    </row>
    <row r="1309" spans="1:8">
      <c r="A1309" s="51"/>
      <c r="G1309"/>
      <c r="H1309" s="87"/>
    </row>
    <row r="1310" spans="1:8">
      <c r="A1310" s="51"/>
      <c r="G1310"/>
      <c r="H1310" s="87"/>
    </row>
    <row r="1311" spans="1:8">
      <c r="A1311" s="51"/>
      <c r="G1311"/>
      <c r="H1311" s="87"/>
    </row>
    <row r="1312" spans="1:8">
      <c r="A1312" s="51"/>
      <c r="G1312"/>
      <c r="H1312" s="87"/>
    </row>
    <row r="1313" spans="1:8">
      <c r="A1313" s="51"/>
      <c r="G1313"/>
      <c r="H1313" s="87"/>
    </row>
    <row r="1314" spans="1:8">
      <c r="A1314" s="51"/>
      <c r="G1314"/>
      <c r="H1314" s="87"/>
    </row>
    <row r="1315" spans="1:8">
      <c r="A1315" s="51"/>
      <c r="G1315"/>
      <c r="H1315" s="87"/>
    </row>
    <row r="1316" spans="1:8">
      <c r="A1316" s="51"/>
      <c r="G1316"/>
      <c r="H1316" s="87"/>
    </row>
    <row r="1317" spans="1:8">
      <c r="A1317" s="51"/>
      <c r="G1317"/>
      <c r="H1317" s="87"/>
    </row>
    <row r="1318" spans="1:8">
      <c r="A1318" s="51"/>
      <c r="G1318"/>
      <c r="H1318" s="87"/>
    </row>
    <row r="1319" spans="1:8">
      <c r="A1319" s="51"/>
      <c r="G1319"/>
      <c r="H1319" s="87"/>
    </row>
    <row r="1320" spans="1:8">
      <c r="A1320" s="51"/>
      <c r="G1320"/>
      <c r="H1320" s="87"/>
    </row>
    <row r="1321" spans="1:8">
      <c r="A1321" s="51"/>
      <c r="G1321"/>
      <c r="H1321" s="87"/>
    </row>
    <row r="1322" spans="1:8">
      <c r="A1322" s="51"/>
      <c r="G1322"/>
      <c r="H1322" s="87"/>
    </row>
    <row r="1323" spans="1:8">
      <c r="A1323" s="51"/>
      <c r="G1323"/>
      <c r="H1323" s="87"/>
    </row>
    <row r="1324" spans="1:8">
      <c r="A1324" s="51"/>
      <c r="G1324"/>
      <c r="H1324" s="87"/>
    </row>
    <row r="1325" spans="1:8">
      <c r="A1325" s="51"/>
      <c r="G1325"/>
      <c r="H1325" s="87"/>
    </row>
    <row r="1326" spans="1:8">
      <c r="A1326" s="51"/>
      <c r="G1326"/>
      <c r="H1326" s="87"/>
    </row>
    <row r="1327" spans="1:8">
      <c r="A1327" s="51"/>
      <c r="G1327"/>
      <c r="H1327" s="87"/>
    </row>
    <row r="1328" spans="1:8">
      <c r="A1328" s="51"/>
      <c r="G1328"/>
      <c r="H1328" s="87"/>
    </row>
    <row r="1329" spans="1:8">
      <c r="A1329" s="51"/>
      <c r="G1329"/>
      <c r="H1329" s="87"/>
    </row>
    <row r="1330" spans="1:8">
      <c r="A1330" s="51"/>
      <c r="G1330"/>
      <c r="H1330" s="87"/>
    </row>
    <row r="1331" spans="1:8">
      <c r="A1331" s="51"/>
      <c r="G1331"/>
      <c r="H1331" s="87"/>
    </row>
    <row r="1332" spans="1:8">
      <c r="A1332" s="51"/>
      <c r="G1332"/>
      <c r="H1332" s="87"/>
    </row>
    <row r="1333" spans="1:8">
      <c r="A1333" s="51"/>
      <c r="G1333"/>
      <c r="H1333" s="87"/>
    </row>
    <row r="1334" spans="1:8">
      <c r="A1334" s="51"/>
      <c r="G1334"/>
      <c r="H1334" s="87"/>
    </row>
    <row r="1335" spans="1:8">
      <c r="A1335" s="51"/>
      <c r="G1335"/>
      <c r="H1335" s="87"/>
    </row>
    <row r="1336" spans="1:8">
      <c r="A1336" s="51"/>
      <c r="G1336"/>
      <c r="H1336" s="87"/>
    </row>
    <row r="1337" spans="1:8">
      <c r="A1337" s="51"/>
      <c r="G1337"/>
      <c r="H1337" s="87"/>
    </row>
    <row r="1338" spans="1:8">
      <c r="A1338" s="51"/>
      <c r="G1338"/>
      <c r="H1338" s="87"/>
    </row>
    <row r="1339" spans="1:8">
      <c r="A1339" s="51"/>
      <c r="G1339"/>
      <c r="H1339" s="87"/>
    </row>
    <row r="1340" spans="1:8">
      <c r="A1340" s="51"/>
      <c r="G1340"/>
      <c r="H1340" s="87"/>
    </row>
    <row r="1341" spans="1:8">
      <c r="A1341" s="51"/>
      <c r="G1341"/>
      <c r="H1341" s="87"/>
    </row>
    <row r="1342" spans="1:8">
      <c r="A1342" s="51"/>
      <c r="G1342"/>
      <c r="H1342" s="87"/>
    </row>
    <row r="1343" spans="1:8">
      <c r="A1343" s="51"/>
      <c r="G1343"/>
      <c r="H1343" s="87"/>
    </row>
    <row r="1344" spans="1:8">
      <c r="A1344" s="51"/>
      <c r="G1344"/>
      <c r="H1344" s="87"/>
    </row>
    <row r="1345" spans="1:8">
      <c r="A1345" s="51"/>
      <c r="G1345"/>
      <c r="H1345" s="87"/>
    </row>
    <row r="1346" spans="1:8">
      <c r="A1346" s="51"/>
      <c r="G1346"/>
      <c r="H1346" s="87"/>
    </row>
    <row r="1347" spans="1:8">
      <c r="A1347" s="51"/>
      <c r="G1347"/>
      <c r="H1347" s="87"/>
    </row>
    <row r="1348" spans="1:8">
      <c r="A1348" s="51"/>
      <c r="G1348"/>
      <c r="H1348" s="87"/>
    </row>
    <row r="1349" spans="1:8">
      <c r="A1349" s="51"/>
      <c r="G1349"/>
      <c r="H1349" s="87"/>
    </row>
    <row r="1350" spans="1:8">
      <c r="A1350" s="51"/>
      <c r="G1350"/>
      <c r="H1350" s="87"/>
    </row>
    <row r="1351" spans="1:8">
      <c r="A1351" s="51"/>
      <c r="G1351"/>
      <c r="H1351" s="87"/>
    </row>
    <row r="1352" spans="1:8">
      <c r="A1352" s="51"/>
      <c r="G1352"/>
      <c r="H1352" s="87"/>
    </row>
    <row r="1353" spans="1:8">
      <c r="A1353" s="51"/>
      <c r="G1353"/>
      <c r="H1353" s="87"/>
    </row>
    <row r="1354" spans="1:8">
      <c r="A1354" s="51"/>
      <c r="G1354"/>
      <c r="H1354" s="87"/>
    </row>
    <row r="1355" spans="1:8">
      <c r="A1355" s="51"/>
      <c r="G1355"/>
      <c r="H1355" s="87"/>
    </row>
    <row r="1356" spans="1:8">
      <c r="A1356" s="51"/>
      <c r="G1356"/>
      <c r="H1356" s="87"/>
    </row>
    <row r="1357" spans="1:8">
      <c r="A1357" s="51"/>
      <c r="G1357"/>
      <c r="H1357" s="87"/>
    </row>
    <row r="1358" spans="1:8">
      <c r="A1358" s="51"/>
      <c r="G1358"/>
      <c r="H1358" s="87"/>
    </row>
    <row r="1359" spans="1:8">
      <c r="A1359" s="51"/>
      <c r="G1359"/>
      <c r="H1359" s="87"/>
    </row>
    <row r="1360" spans="1:8">
      <c r="A1360" s="51"/>
      <c r="G1360"/>
      <c r="H1360" s="87"/>
    </row>
    <row r="1361" spans="1:8">
      <c r="A1361" s="51"/>
      <c r="G1361"/>
      <c r="H1361" s="87"/>
    </row>
    <row r="1362" spans="1:8">
      <c r="A1362" s="51"/>
      <c r="G1362"/>
      <c r="H1362" s="87"/>
    </row>
    <row r="1363" spans="1:8">
      <c r="A1363" s="51"/>
      <c r="G1363"/>
      <c r="H1363" s="87"/>
    </row>
    <row r="1364" spans="1:8">
      <c r="A1364" s="51"/>
      <c r="G1364"/>
      <c r="H1364" s="87"/>
    </row>
    <row r="1365" spans="1:8">
      <c r="A1365" s="51"/>
      <c r="G1365"/>
      <c r="H1365" s="87"/>
    </row>
    <row r="1366" spans="1:8">
      <c r="A1366" s="51"/>
      <c r="G1366"/>
      <c r="H1366" s="87"/>
    </row>
    <row r="1367" spans="1:8">
      <c r="A1367" s="51"/>
      <c r="G1367"/>
      <c r="H1367" s="87"/>
    </row>
    <row r="1368" spans="1:8">
      <c r="A1368" s="51"/>
      <c r="G1368"/>
      <c r="H1368" s="87"/>
    </row>
    <row r="1369" spans="1:8">
      <c r="A1369" s="51"/>
      <c r="G1369"/>
      <c r="H1369" s="87"/>
    </row>
    <row r="1370" spans="1:8">
      <c r="A1370" s="51"/>
      <c r="G1370"/>
      <c r="H1370" s="87"/>
    </row>
    <row r="1371" spans="1:8">
      <c r="A1371" s="51"/>
      <c r="G1371"/>
      <c r="H1371" s="87"/>
    </row>
    <row r="1372" spans="1:8">
      <c r="A1372" s="51"/>
      <c r="G1372"/>
      <c r="H1372" s="87"/>
    </row>
    <row r="1373" spans="1:8">
      <c r="A1373" s="51"/>
      <c r="G1373"/>
      <c r="H1373" s="87"/>
    </row>
    <row r="1374" spans="1:8">
      <c r="A1374" s="51"/>
      <c r="G1374"/>
      <c r="H1374" s="87"/>
    </row>
    <row r="1375" spans="1:8">
      <c r="A1375" s="51"/>
      <c r="G1375"/>
      <c r="H1375" s="87"/>
    </row>
    <row r="1376" spans="1:8">
      <c r="A1376" s="51"/>
      <c r="G1376"/>
      <c r="H1376" s="87"/>
    </row>
    <row r="1377" spans="1:8">
      <c r="A1377" s="51"/>
      <c r="G1377"/>
      <c r="H1377" s="87"/>
    </row>
    <row r="1378" spans="1:8">
      <c r="A1378" s="51"/>
      <c r="G1378"/>
      <c r="H1378" s="87"/>
    </row>
    <row r="1379" spans="1:8">
      <c r="A1379" s="51"/>
      <c r="G1379"/>
      <c r="H1379" s="87"/>
    </row>
    <row r="1380" spans="1:8">
      <c r="A1380" s="51"/>
      <c r="G1380"/>
      <c r="H1380" s="87"/>
    </row>
    <row r="1381" spans="1:8">
      <c r="A1381" s="51"/>
      <c r="G1381"/>
      <c r="H1381" s="87"/>
    </row>
    <row r="1382" spans="1:8">
      <c r="A1382" s="51"/>
      <c r="G1382"/>
      <c r="H1382" s="87"/>
    </row>
    <row r="1383" spans="1:8">
      <c r="A1383" s="51"/>
      <c r="G1383"/>
      <c r="H1383" s="87"/>
    </row>
    <row r="1384" spans="1:8">
      <c r="A1384" s="51"/>
      <c r="G1384"/>
      <c r="H1384" s="87"/>
    </row>
    <row r="1385" spans="1:8">
      <c r="A1385" s="51"/>
      <c r="G1385"/>
      <c r="H1385" s="87"/>
    </row>
    <row r="1386" spans="1:8">
      <c r="A1386" s="51"/>
      <c r="G1386"/>
      <c r="H1386" s="87"/>
    </row>
    <row r="1387" spans="1:8">
      <c r="A1387" s="51"/>
      <c r="G1387"/>
      <c r="H1387" s="87"/>
    </row>
    <row r="1388" spans="1:8">
      <c r="A1388" s="51"/>
      <c r="G1388"/>
      <c r="H1388" s="87"/>
    </row>
    <row r="1389" spans="1:8">
      <c r="A1389" s="51"/>
      <c r="G1389"/>
      <c r="H1389" s="87"/>
    </row>
    <row r="1390" spans="1:8">
      <c r="A1390" s="51"/>
      <c r="G1390"/>
      <c r="H1390" s="87"/>
    </row>
    <row r="1391" spans="1:8">
      <c r="A1391" s="51"/>
      <c r="G1391"/>
      <c r="H1391" s="87"/>
    </row>
    <row r="1392" spans="1:8">
      <c r="A1392" s="51"/>
      <c r="G1392"/>
      <c r="H1392" s="87"/>
    </row>
    <row r="1393" spans="1:8">
      <c r="A1393" s="51"/>
      <c r="G1393"/>
      <c r="H1393" s="87"/>
    </row>
    <row r="1394" spans="1:8">
      <c r="A1394" s="51"/>
      <c r="G1394"/>
      <c r="H1394" s="87"/>
    </row>
    <row r="1395" spans="1:8">
      <c r="A1395" s="51"/>
      <c r="G1395"/>
      <c r="H1395" s="87"/>
    </row>
  </sheetData>
  <mergeCells count="10">
    <mergeCell ref="A8:H8"/>
    <mergeCell ref="A9:H9"/>
    <mergeCell ref="A10:C10"/>
    <mergeCell ref="G1:H1"/>
    <mergeCell ref="E2:H2"/>
    <mergeCell ref="A3:G3"/>
    <mergeCell ref="A5:H5"/>
    <mergeCell ref="A6:H6"/>
    <mergeCell ref="A7:H7"/>
    <mergeCell ref="B4:F4"/>
  </mergeCells>
  <pageMargins left="0" right="0" top="0" bottom="0" header="0.31496062992125984" footer="0.31496062992125984"/>
  <pageSetup paperSize="9" orientation="portrait" verticalDpi="0" r:id="rId1"/>
  <ignoredErrors>
    <ignoredError sqref="A20:A21" numberStoredAsText="1"/>
    <ignoredError sqref="G64 G135" formula="1"/>
  </ignoredError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T1373"/>
  <sheetViews>
    <sheetView topLeftCell="A5" zoomScale="85" zoomScaleNormal="85" workbookViewId="0">
      <selection activeCell="A5" sqref="A1:XFD1048576"/>
    </sheetView>
  </sheetViews>
  <sheetFormatPr defaultRowHeight="15"/>
  <cols>
    <col min="1" max="1" width="10.140625" style="52" customWidth="1"/>
    <col min="2" max="2" width="38.42578125" customWidth="1"/>
    <col min="3" max="3" width="10" customWidth="1"/>
    <col min="4" max="4" width="8.42578125" customWidth="1"/>
    <col min="5" max="5" width="10.28515625" customWidth="1"/>
    <col min="6" max="6" width="10.85546875" style="25" customWidth="1"/>
    <col min="7" max="7" width="10.7109375" style="86" customWidth="1"/>
  </cols>
  <sheetData>
    <row r="1" spans="1:72" ht="27" customHeight="1">
      <c r="A1" s="43"/>
      <c r="B1" s="1"/>
      <c r="C1" s="1"/>
      <c r="D1" s="1"/>
      <c r="E1" s="198" t="s">
        <v>215</v>
      </c>
      <c r="F1" s="198"/>
      <c r="G1" s="198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</row>
    <row r="2" spans="1:72" ht="27" customHeight="1">
      <c r="A2" s="43"/>
      <c r="B2" s="1"/>
      <c r="C2" s="1"/>
      <c r="D2" s="131" t="s">
        <v>217</v>
      </c>
      <c r="E2" s="138"/>
      <c r="F2" s="138"/>
      <c r="G2" s="138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</row>
    <row r="3" spans="1:72" ht="22.5" customHeight="1">
      <c r="A3" s="43"/>
      <c r="B3" s="1"/>
      <c r="C3" s="1"/>
      <c r="D3" s="128" t="s">
        <v>216</v>
      </c>
      <c r="E3" s="128"/>
      <c r="F3" s="137"/>
      <c r="G3" s="128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</row>
    <row r="4" spans="1:72" ht="23.25" customHeight="1">
      <c r="A4" s="191" t="s">
        <v>189</v>
      </c>
      <c r="B4" s="191"/>
      <c r="C4" s="191"/>
      <c r="D4" s="191"/>
      <c r="E4" s="191"/>
      <c r="F4" s="191"/>
      <c r="G4" s="84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</row>
    <row r="5" spans="1:72" ht="18">
      <c r="A5" s="150"/>
      <c r="B5" s="191" t="s">
        <v>296</v>
      </c>
      <c r="C5" s="191"/>
      <c r="D5" s="191"/>
      <c r="E5" s="191"/>
      <c r="F5" s="150"/>
      <c r="G5" s="84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</row>
    <row r="6" spans="1:72" ht="23.25" customHeight="1">
      <c r="A6" s="192" t="s">
        <v>1</v>
      </c>
      <c r="B6" s="192"/>
      <c r="C6" s="192"/>
      <c r="D6" s="192"/>
      <c r="E6" s="192"/>
      <c r="F6" s="192"/>
      <c r="G6" s="192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</row>
    <row r="7" spans="1:72" ht="30.75" customHeight="1">
      <c r="A7" s="193" t="s">
        <v>186</v>
      </c>
      <c r="B7" s="193"/>
      <c r="C7" s="193"/>
      <c r="D7" s="193"/>
      <c r="E7" s="193"/>
      <c r="F7" s="193"/>
      <c r="G7" s="193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</row>
    <row r="8" spans="1:72">
      <c r="A8" s="194" t="s">
        <v>2</v>
      </c>
      <c r="B8" s="195"/>
      <c r="C8" s="195"/>
      <c r="D8" s="195"/>
      <c r="E8" s="195"/>
      <c r="F8" s="195"/>
      <c r="G8" s="196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/>
    </row>
    <row r="9" spans="1:72">
      <c r="A9" s="183" t="s">
        <v>3</v>
      </c>
      <c r="B9" s="184"/>
      <c r="C9" s="184"/>
      <c r="D9" s="184"/>
      <c r="E9" s="184"/>
      <c r="F9" s="184"/>
      <c r="G9" s="185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1"/>
    </row>
    <row r="10" spans="1:72">
      <c r="A10" s="183" t="s">
        <v>4</v>
      </c>
      <c r="B10" s="184"/>
      <c r="C10" s="184"/>
      <c r="D10" s="184"/>
      <c r="E10" s="184"/>
      <c r="F10" s="184"/>
      <c r="G10" s="185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1"/>
    </row>
    <row r="11" spans="1:72">
      <c r="A11" s="186" t="s">
        <v>5</v>
      </c>
      <c r="B11" s="187"/>
      <c r="C11" s="8"/>
      <c r="D11" s="149"/>
      <c r="E11" s="9"/>
      <c r="F11" s="10"/>
      <c r="G11" s="85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</row>
    <row r="12" spans="1:72" ht="63.75">
      <c r="A12" s="44" t="s">
        <v>6</v>
      </c>
      <c r="B12" s="33" t="s">
        <v>129</v>
      </c>
      <c r="C12" s="23" t="s">
        <v>7</v>
      </c>
      <c r="D12" s="23" t="s">
        <v>8</v>
      </c>
      <c r="E12" s="24" t="s">
        <v>9</v>
      </c>
      <c r="F12" s="27" t="s">
        <v>26</v>
      </c>
      <c r="G12" s="26" t="s">
        <v>10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</row>
    <row r="13" spans="1:72">
      <c r="A13" s="44"/>
      <c r="B13" s="34" t="s">
        <v>11</v>
      </c>
      <c r="C13" s="13"/>
      <c r="D13" s="13"/>
      <c r="E13" s="18"/>
      <c r="F13" s="28"/>
      <c r="G13" s="26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</row>
    <row r="14" spans="1:72">
      <c r="A14" s="44"/>
      <c r="B14" s="57" t="s">
        <v>12</v>
      </c>
      <c r="C14" s="13"/>
      <c r="D14" s="13"/>
      <c r="E14" s="18"/>
      <c r="F14" s="45"/>
      <c r="G14" s="26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/>
      <c r="BS14" s="2"/>
      <c r="BT14" s="2"/>
    </row>
    <row r="15" spans="1:72" s="25" customFormat="1" ht="18" customHeight="1">
      <c r="A15" s="96">
        <v>22200000</v>
      </c>
      <c r="B15" s="71" t="s">
        <v>212</v>
      </c>
      <c r="C15" s="98" t="s">
        <v>159</v>
      </c>
      <c r="D15" s="70" t="s">
        <v>13</v>
      </c>
      <c r="E15" s="19">
        <v>50000</v>
      </c>
      <c r="F15" s="29">
        <f>E15*G15</f>
        <v>50000</v>
      </c>
      <c r="G15" s="40">
        <v>1</v>
      </c>
      <c r="H15" s="99"/>
      <c r="I15" s="99"/>
      <c r="J15" s="99"/>
      <c r="K15" s="99"/>
      <c r="L15" s="99"/>
      <c r="M15" s="99"/>
      <c r="N15" s="99"/>
      <c r="O15" s="99"/>
      <c r="P15" s="99"/>
      <c r="Q15" s="99"/>
      <c r="R15" s="99"/>
      <c r="S15" s="99"/>
      <c r="T15" s="99"/>
      <c r="U15" s="99"/>
      <c r="V15" s="99"/>
      <c r="W15" s="99"/>
      <c r="X15" s="99"/>
      <c r="Y15" s="99"/>
      <c r="Z15" s="99"/>
      <c r="AA15" s="99"/>
      <c r="AB15" s="99"/>
      <c r="AC15" s="99"/>
      <c r="AD15" s="99"/>
      <c r="AE15" s="99"/>
      <c r="AF15" s="99"/>
      <c r="AG15" s="99"/>
      <c r="AH15" s="99"/>
      <c r="AI15" s="99"/>
      <c r="AJ15" s="99"/>
      <c r="AK15" s="99"/>
      <c r="AL15" s="99"/>
      <c r="AM15" s="99"/>
      <c r="AN15" s="99"/>
      <c r="AO15" s="99"/>
      <c r="AP15" s="99"/>
      <c r="AQ15" s="99"/>
      <c r="AR15" s="99"/>
      <c r="AS15" s="99"/>
      <c r="AT15" s="99"/>
      <c r="AU15" s="99"/>
      <c r="AV15" s="99"/>
      <c r="AW15" s="99"/>
      <c r="AX15" s="99"/>
      <c r="AY15" s="99"/>
      <c r="AZ15" s="99"/>
      <c r="BA15" s="99"/>
      <c r="BB15" s="99"/>
      <c r="BC15" s="99"/>
      <c r="BD15" s="99"/>
      <c r="BE15" s="99"/>
      <c r="BF15" s="99"/>
      <c r="BG15" s="99"/>
      <c r="BH15" s="99"/>
      <c r="BI15" s="99"/>
      <c r="BJ15" s="99"/>
      <c r="BK15" s="99"/>
      <c r="BL15" s="99"/>
      <c r="BM15" s="99"/>
      <c r="BN15" s="99"/>
      <c r="BO15" s="99"/>
      <c r="BP15" s="99"/>
      <c r="BQ15" s="99"/>
      <c r="BR15" s="99"/>
      <c r="BS15" s="99"/>
      <c r="BT15" s="99"/>
    </row>
    <row r="16" spans="1:72" s="25" customFormat="1" ht="18" customHeight="1">
      <c r="A16" s="50">
        <v>22451190</v>
      </c>
      <c r="B16" s="71" t="s">
        <v>28</v>
      </c>
      <c r="C16" s="98" t="s">
        <v>159</v>
      </c>
      <c r="D16" s="70" t="s">
        <v>13</v>
      </c>
      <c r="E16" s="19">
        <v>300</v>
      </c>
      <c r="F16" s="29">
        <f t="shared" ref="F16:F77" si="0">E16*G16</f>
        <v>15000</v>
      </c>
      <c r="G16" s="41">
        <v>50</v>
      </c>
      <c r="H16" s="99"/>
      <c r="I16" s="99"/>
      <c r="J16" s="99"/>
      <c r="K16" s="99"/>
      <c r="L16" s="99"/>
      <c r="M16" s="99"/>
      <c r="N16" s="99"/>
      <c r="O16" s="99"/>
      <c r="P16" s="99"/>
      <c r="Q16" s="99"/>
      <c r="R16" s="99"/>
      <c r="S16" s="99"/>
      <c r="T16" s="99"/>
      <c r="U16" s="99"/>
      <c r="V16" s="99"/>
      <c r="W16" s="99"/>
      <c r="X16" s="99"/>
      <c r="Y16" s="99"/>
      <c r="Z16" s="99"/>
      <c r="AA16" s="99"/>
      <c r="AB16" s="99"/>
      <c r="AC16" s="99"/>
      <c r="AD16" s="99"/>
      <c r="AE16" s="99"/>
      <c r="AF16" s="99"/>
      <c r="AG16" s="99"/>
      <c r="AH16" s="99"/>
      <c r="AI16" s="99"/>
      <c r="AJ16" s="99"/>
      <c r="AK16" s="99"/>
      <c r="AL16" s="99"/>
      <c r="AM16" s="99"/>
      <c r="AN16" s="99"/>
      <c r="AO16" s="99"/>
      <c r="AP16" s="99"/>
      <c r="AQ16" s="99"/>
      <c r="AR16" s="99"/>
      <c r="AS16" s="99"/>
      <c r="AT16" s="99"/>
      <c r="AU16" s="99"/>
      <c r="AV16" s="99"/>
      <c r="AW16" s="99"/>
      <c r="AX16" s="99"/>
      <c r="AY16" s="99"/>
      <c r="AZ16" s="99"/>
      <c r="BA16" s="99"/>
      <c r="BB16" s="99"/>
      <c r="BC16" s="99"/>
      <c r="BD16" s="99"/>
      <c r="BE16" s="99"/>
      <c r="BF16" s="99"/>
      <c r="BG16" s="99"/>
      <c r="BH16" s="99"/>
      <c r="BI16" s="99"/>
      <c r="BJ16" s="99"/>
      <c r="BK16" s="99"/>
      <c r="BL16" s="99"/>
      <c r="BM16" s="99"/>
      <c r="BN16" s="99"/>
      <c r="BO16" s="99"/>
      <c r="BP16" s="99"/>
      <c r="BQ16" s="99"/>
      <c r="BR16" s="102"/>
      <c r="BS16" s="102"/>
      <c r="BT16" s="102"/>
    </row>
    <row r="17" spans="1:72" s="25" customFormat="1" ht="18" customHeight="1">
      <c r="A17" s="50">
        <v>22811130</v>
      </c>
      <c r="B17" s="71" t="s">
        <v>29</v>
      </c>
      <c r="C17" s="98" t="s">
        <v>159</v>
      </c>
      <c r="D17" s="70" t="s">
        <v>13</v>
      </c>
      <c r="E17" s="19">
        <v>50</v>
      </c>
      <c r="F17" s="29">
        <f t="shared" si="0"/>
        <v>10000</v>
      </c>
      <c r="G17" s="41">
        <v>200</v>
      </c>
      <c r="H17" s="99"/>
      <c r="I17" s="99"/>
      <c r="J17" s="99"/>
      <c r="K17" s="99"/>
      <c r="L17" s="99"/>
      <c r="M17" s="99"/>
      <c r="N17" s="99"/>
      <c r="O17" s="99"/>
      <c r="P17" s="99"/>
      <c r="Q17" s="99"/>
      <c r="R17" s="99"/>
      <c r="S17" s="99"/>
      <c r="T17" s="99"/>
      <c r="U17" s="99"/>
      <c r="V17" s="99"/>
      <c r="W17" s="99"/>
      <c r="X17" s="99"/>
      <c r="Y17" s="99"/>
      <c r="Z17" s="99"/>
      <c r="AA17" s="99"/>
      <c r="AB17" s="99"/>
      <c r="AC17" s="99"/>
      <c r="AD17" s="99"/>
      <c r="AE17" s="99"/>
      <c r="AF17" s="99"/>
      <c r="AG17" s="99"/>
      <c r="AH17" s="99"/>
      <c r="AI17" s="99"/>
      <c r="AJ17" s="99"/>
      <c r="AK17" s="99"/>
      <c r="AL17" s="99"/>
      <c r="AM17" s="99"/>
      <c r="AN17" s="99"/>
      <c r="AO17" s="99"/>
      <c r="AP17" s="99"/>
      <c r="AQ17" s="99"/>
      <c r="AR17" s="99"/>
      <c r="AS17" s="99"/>
      <c r="AT17" s="99"/>
      <c r="AU17" s="99"/>
      <c r="AV17" s="99"/>
      <c r="AW17" s="99"/>
      <c r="AX17" s="99"/>
      <c r="AY17" s="99"/>
      <c r="AZ17" s="99"/>
      <c r="BA17" s="99"/>
      <c r="BB17" s="99"/>
      <c r="BC17" s="99"/>
      <c r="BD17" s="99"/>
      <c r="BE17" s="99"/>
      <c r="BF17" s="99"/>
      <c r="BG17" s="99"/>
      <c r="BH17" s="99"/>
      <c r="BI17" s="99"/>
      <c r="BJ17" s="99"/>
      <c r="BK17" s="99"/>
      <c r="BL17" s="99"/>
      <c r="BM17" s="99"/>
      <c r="BN17" s="99"/>
      <c r="BO17" s="99"/>
      <c r="BP17" s="99"/>
      <c r="BQ17" s="99"/>
      <c r="BR17" s="102"/>
      <c r="BS17" s="102"/>
      <c r="BT17" s="102"/>
    </row>
    <row r="18" spans="1:72" s="25" customFormat="1" ht="18" customHeight="1">
      <c r="A18" s="50">
        <v>22811180</v>
      </c>
      <c r="B18" s="71" t="s">
        <v>30</v>
      </c>
      <c r="C18" s="98" t="s">
        <v>159</v>
      </c>
      <c r="D18" s="70" t="s">
        <v>13</v>
      </c>
      <c r="E18" s="19">
        <v>2500</v>
      </c>
      <c r="F18" s="29">
        <f t="shared" si="0"/>
        <v>10000</v>
      </c>
      <c r="G18" s="41">
        <v>4</v>
      </c>
      <c r="H18" s="99"/>
      <c r="I18" s="99"/>
      <c r="J18" s="99"/>
      <c r="K18" s="99"/>
      <c r="L18" s="99"/>
      <c r="M18" s="99"/>
      <c r="N18" s="99"/>
      <c r="O18" s="99"/>
      <c r="P18" s="99"/>
      <c r="Q18" s="99"/>
      <c r="R18" s="99"/>
      <c r="S18" s="99"/>
      <c r="T18" s="99"/>
      <c r="U18" s="99"/>
      <c r="V18" s="99"/>
      <c r="W18" s="99"/>
      <c r="X18" s="99"/>
      <c r="Y18" s="99"/>
      <c r="Z18" s="99"/>
      <c r="AA18" s="99"/>
      <c r="AB18" s="99"/>
      <c r="AC18" s="99"/>
      <c r="AD18" s="99"/>
      <c r="AE18" s="99"/>
      <c r="AF18" s="99"/>
      <c r="AG18" s="99"/>
      <c r="AH18" s="99"/>
      <c r="AI18" s="99"/>
      <c r="AJ18" s="99"/>
      <c r="AK18" s="99"/>
      <c r="AL18" s="99"/>
      <c r="AM18" s="99"/>
      <c r="AN18" s="99"/>
      <c r="AO18" s="99"/>
      <c r="AP18" s="99"/>
      <c r="AQ18" s="99"/>
      <c r="AR18" s="99"/>
      <c r="AS18" s="99"/>
      <c r="AT18" s="99"/>
      <c r="AU18" s="99"/>
      <c r="AV18" s="99"/>
      <c r="AW18" s="99"/>
      <c r="AX18" s="99"/>
      <c r="AY18" s="99"/>
      <c r="AZ18" s="99"/>
      <c r="BA18" s="99"/>
      <c r="BB18" s="99"/>
      <c r="BC18" s="99"/>
      <c r="BD18" s="99"/>
      <c r="BE18" s="99"/>
      <c r="BF18" s="99"/>
      <c r="BG18" s="99"/>
      <c r="BH18" s="99"/>
      <c r="BI18" s="99"/>
      <c r="BJ18" s="99"/>
      <c r="BK18" s="99"/>
      <c r="BL18" s="99"/>
      <c r="BM18" s="99"/>
      <c r="BN18" s="99"/>
      <c r="BO18" s="99"/>
      <c r="BP18" s="99"/>
      <c r="BQ18" s="99"/>
      <c r="BR18" s="102"/>
      <c r="BS18" s="102"/>
      <c r="BT18" s="102"/>
    </row>
    <row r="19" spans="1:72" s="25" customFormat="1" ht="18" customHeight="1">
      <c r="A19" s="103" t="s">
        <v>116</v>
      </c>
      <c r="B19" s="71" t="s">
        <v>117</v>
      </c>
      <c r="C19" s="98" t="s">
        <v>159</v>
      </c>
      <c r="D19" s="70" t="s">
        <v>13</v>
      </c>
      <c r="E19" s="19">
        <v>500</v>
      </c>
      <c r="F19" s="29">
        <f t="shared" si="0"/>
        <v>5000</v>
      </c>
      <c r="G19" s="41">
        <v>10</v>
      </c>
      <c r="H19" s="99"/>
      <c r="I19" s="99"/>
      <c r="J19" s="99"/>
      <c r="K19" s="99"/>
      <c r="L19" s="99"/>
      <c r="M19" s="99"/>
      <c r="N19" s="99"/>
      <c r="O19" s="99"/>
      <c r="P19" s="99"/>
      <c r="Q19" s="99"/>
      <c r="R19" s="99"/>
      <c r="S19" s="99"/>
      <c r="T19" s="99"/>
      <c r="U19" s="99"/>
      <c r="V19" s="99"/>
      <c r="W19" s="99"/>
      <c r="X19" s="99"/>
      <c r="Y19" s="99"/>
      <c r="Z19" s="99"/>
      <c r="AA19" s="99"/>
      <c r="AB19" s="99"/>
      <c r="AC19" s="99"/>
      <c r="AD19" s="99"/>
      <c r="AE19" s="99"/>
      <c r="AF19" s="99"/>
      <c r="AG19" s="99"/>
      <c r="AH19" s="99"/>
      <c r="AI19" s="99"/>
      <c r="AJ19" s="99"/>
      <c r="AK19" s="99"/>
      <c r="AL19" s="99"/>
      <c r="AM19" s="99"/>
      <c r="AN19" s="99"/>
      <c r="AO19" s="99"/>
      <c r="AP19" s="99"/>
      <c r="AQ19" s="99"/>
      <c r="AR19" s="99"/>
      <c r="AS19" s="99"/>
      <c r="AT19" s="99"/>
      <c r="AU19" s="99"/>
      <c r="AV19" s="99"/>
      <c r="AW19" s="99"/>
      <c r="AX19" s="99"/>
      <c r="AY19" s="99"/>
      <c r="AZ19" s="99"/>
      <c r="BA19" s="99"/>
      <c r="BB19" s="99"/>
      <c r="BC19" s="99"/>
      <c r="BD19" s="99"/>
      <c r="BE19" s="99"/>
      <c r="BF19" s="99"/>
      <c r="BG19" s="99"/>
      <c r="BH19" s="99"/>
      <c r="BI19" s="99"/>
      <c r="BJ19" s="99"/>
      <c r="BK19" s="99"/>
      <c r="BL19" s="99"/>
      <c r="BM19" s="99"/>
      <c r="BN19" s="99"/>
      <c r="BO19" s="99"/>
      <c r="BP19" s="99"/>
      <c r="BQ19" s="99"/>
      <c r="BR19" s="102"/>
      <c r="BS19" s="102"/>
      <c r="BT19" s="102"/>
    </row>
    <row r="20" spans="1:72" s="25" customFormat="1" ht="18" customHeight="1">
      <c r="A20" s="104" t="s">
        <v>35</v>
      </c>
      <c r="B20" s="71" t="s">
        <v>15</v>
      </c>
      <c r="C20" s="98" t="s">
        <v>159</v>
      </c>
      <c r="D20" s="70" t="s">
        <v>13</v>
      </c>
      <c r="E20" s="19">
        <v>250</v>
      </c>
      <c r="F20" s="29">
        <f t="shared" si="0"/>
        <v>10000</v>
      </c>
      <c r="G20" s="41">
        <v>40</v>
      </c>
      <c r="H20" s="7"/>
      <c r="I20" s="7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  <c r="X20" s="7"/>
      <c r="Y20" s="7"/>
      <c r="Z20" s="7"/>
      <c r="AA20" s="7"/>
      <c r="AB20" s="7"/>
      <c r="AC20" s="7"/>
      <c r="AD20" s="7"/>
      <c r="AE20" s="7"/>
      <c r="AF20" s="7"/>
      <c r="AG20" s="7"/>
      <c r="AH20" s="7"/>
      <c r="AI20" s="7"/>
      <c r="AJ20" s="7"/>
      <c r="AK20" s="7"/>
      <c r="AL20" s="7"/>
      <c r="AM20" s="7"/>
      <c r="AN20" s="7"/>
      <c r="AO20" s="7"/>
      <c r="AP20" s="7"/>
      <c r="AQ20" s="7"/>
      <c r="AR20" s="7"/>
      <c r="AS20" s="7"/>
      <c r="AT20" s="7"/>
      <c r="AU20" s="7"/>
      <c r="AV20" s="7"/>
      <c r="AW20" s="7"/>
      <c r="AX20" s="7"/>
      <c r="AY20" s="7"/>
      <c r="AZ20" s="7"/>
      <c r="BA20" s="7"/>
      <c r="BB20" s="7"/>
      <c r="BC20" s="7"/>
      <c r="BD20" s="7"/>
      <c r="BE20" s="7"/>
      <c r="BF20" s="7"/>
      <c r="BG20" s="7"/>
      <c r="BH20" s="7"/>
      <c r="BI20" s="7"/>
      <c r="BJ20" s="7"/>
      <c r="BK20" s="7"/>
      <c r="BL20" s="7"/>
      <c r="BM20" s="7"/>
      <c r="BN20" s="7"/>
      <c r="BO20" s="7"/>
      <c r="BP20" s="7"/>
      <c r="BQ20" s="7"/>
      <c r="BR20" s="102"/>
      <c r="BS20" s="102"/>
      <c r="BT20" s="102"/>
    </row>
    <row r="21" spans="1:72" s="25" customFormat="1" ht="18" customHeight="1">
      <c r="A21" s="103" t="s">
        <v>36</v>
      </c>
      <c r="B21" s="71" t="s">
        <v>37</v>
      </c>
      <c r="C21" s="98" t="s">
        <v>159</v>
      </c>
      <c r="D21" s="70" t="s">
        <v>13</v>
      </c>
      <c r="E21" s="19">
        <v>100</v>
      </c>
      <c r="F21" s="29">
        <f t="shared" si="0"/>
        <v>2000</v>
      </c>
      <c r="G21" s="41">
        <v>20</v>
      </c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  <c r="BM21" s="7"/>
      <c r="BN21" s="7"/>
      <c r="BO21" s="7"/>
      <c r="BP21" s="7"/>
      <c r="BQ21" s="7"/>
      <c r="BR21" s="102"/>
      <c r="BS21" s="102"/>
      <c r="BT21" s="102"/>
    </row>
    <row r="22" spans="1:72" s="25" customFormat="1" ht="18" customHeight="1">
      <c r="A22" s="50">
        <v>30192111</v>
      </c>
      <c r="B22" s="71" t="s">
        <v>38</v>
      </c>
      <c r="C22" s="98" t="s">
        <v>159</v>
      </c>
      <c r="D22" s="70" t="s">
        <v>13</v>
      </c>
      <c r="E22" s="19">
        <v>500</v>
      </c>
      <c r="F22" s="29">
        <f t="shared" si="0"/>
        <v>2500</v>
      </c>
      <c r="G22" s="41">
        <v>5</v>
      </c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  <c r="AA22" s="7"/>
      <c r="AB22" s="7"/>
      <c r="AC22" s="7"/>
      <c r="AD22" s="7"/>
      <c r="AE22" s="7"/>
      <c r="AF22" s="7"/>
      <c r="AG22" s="7"/>
      <c r="AH22" s="7"/>
      <c r="AI22" s="7"/>
      <c r="AJ22" s="7"/>
      <c r="AK22" s="7"/>
      <c r="AL22" s="7"/>
      <c r="AM22" s="7"/>
      <c r="AN22" s="7"/>
      <c r="AO22" s="7"/>
      <c r="AP22" s="7"/>
      <c r="AQ22" s="7"/>
      <c r="AR22" s="7"/>
      <c r="AS22" s="7"/>
      <c r="AT22" s="7"/>
      <c r="AU22" s="7"/>
      <c r="AV22" s="7"/>
      <c r="AW22" s="7"/>
      <c r="AX22" s="7"/>
      <c r="AY22" s="7"/>
      <c r="AZ22" s="7"/>
      <c r="BA22" s="7"/>
      <c r="BB22" s="7"/>
      <c r="BC22" s="7"/>
      <c r="BD22" s="7"/>
      <c r="BE22" s="7"/>
      <c r="BF22" s="7"/>
      <c r="BG22" s="7"/>
      <c r="BH22" s="7"/>
      <c r="BI22" s="7"/>
      <c r="BJ22" s="7"/>
      <c r="BK22" s="7"/>
      <c r="BL22" s="7"/>
      <c r="BM22" s="7"/>
      <c r="BN22" s="7"/>
      <c r="BO22" s="7"/>
      <c r="BP22" s="7"/>
      <c r="BQ22" s="7"/>
      <c r="BR22" s="102"/>
      <c r="BS22" s="102"/>
      <c r="BT22" s="102"/>
    </row>
    <row r="23" spans="1:72" s="25" customFormat="1" ht="18" customHeight="1">
      <c r="A23" s="103" t="s">
        <v>39</v>
      </c>
      <c r="B23" s="71" t="s">
        <v>40</v>
      </c>
      <c r="C23" s="98" t="s">
        <v>159</v>
      </c>
      <c r="D23" s="70" t="s">
        <v>13</v>
      </c>
      <c r="E23" s="19">
        <v>350</v>
      </c>
      <c r="F23" s="29">
        <f t="shared" si="0"/>
        <v>700</v>
      </c>
      <c r="G23" s="41">
        <v>2</v>
      </c>
      <c r="H23" s="7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  <c r="X23" s="7"/>
      <c r="Y23" s="7"/>
      <c r="Z23" s="7"/>
      <c r="AA23" s="7"/>
      <c r="AB23" s="7"/>
      <c r="AC23" s="7"/>
      <c r="AD23" s="7"/>
      <c r="AE23" s="7"/>
      <c r="AF23" s="7"/>
      <c r="AG23" s="7"/>
      <c r="AH23" s="7"/>
      <c r="AI23" s="7"/>
      <c r="AJ23" s="7"/>
      <c r="AK23" s="7"/>
      <c r="AL23" s="7"/>
      <c r="AM23" s="7"/>
      <c r="AN23" s="7"/>
      <c r="AO23" s="7"/>
      <c r="AP23" s="7"/>
      <c r="AQ23" s="7"/>
      <c r="AR23" s="7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7"/>
      <c r="BE23" s="7"/>
      <c r="BF23" s="7"/>
      <c r="BG23" s="7"/>
      <c r="BH23" s="7"/>
      <c r="BI23" s="7"/>
      <c r="BJ23" s="7"/>
      <c r="BK23" s="7"/>
      <c r="BL23" s="7"/>
      <c r="BM23" s="7"/>
      <c r="BN23" s="7"/>
      <c r="BO23" s="7"/>
      <c r="BP23" s="7"/>
      <c r="BQ23" s="7"/>
      <c r="BR23" s="102"/>
      <c r="BS23" s="102"/>
      <c r="BT23" s="102"/>
    </row>
    <row r="24" spans="1:72" s="25" customFormat="1" ht="18" customHeight="1">
      <c r="A24" s="50">
        <v>30192121</v>
      </c>
      <c r="B24" s="71" t="s">
        <v>41</v>
      </c>
      <c r="C24" s="98" t="s">
        <v>159</v>
      </c>
      <c r="D24" s="70" t="s">
        <v>13</v>
      </c>
      <c r="E24" s="19">
        <v>80</v>
      </c>
      <c r="F24" s="29">
        <f t="shared" si="0"/>
        <v>16000</v>
      </c>
      <c r="G24" s="41">
        <v>200</v>
      </c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  <c r="AB24" s="7"/>
      <c r="AC24" s="7"/>
      <c r="AD24" s="7"/>
      <c r="AE24" s="7"/>
      <c r="AF24" s="7"/>
      <c r="AG24" s="7"/>
      <c r="AH24" s="7"/>
      <c r="AI24" s="7"/>
      <c r="AJ24" s="7"/>
      <c r="AK24" s="7"/>
      <c r="AL24" s="7"/>
      <c r="AM24" s="7"/>
      <c r="AN24" s="7"/>
      <c r="AO24" s="7"/>
      <c r="AP24" s="7"/>
      <c r="AQ24" s="7"/>
      <c r="AR24" s="7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7"/>
      <c r="BE24" s="7"/>
      <c r="BF24" s="7"/>
      <c r="BG24" s="7"/>
      <c r="BH24" s="7"/>
      <c r="BI24" s="7"/>
      <c r="BJ24" s="7"/>
      <c r="BK24" s="7"/>
      <c r="BL24" s="7"/>
      <c r="BM24" s="7"/>
      <c r="BN24" s="7"/>
      <c r="BO24" s="7"/>
      <c r="BP24" s="7"/>
      <c r="BQ24" s="7"/>
      <c r="BR24" s="102"/>
      <c r="BS24" s="102"/>
      <c r="BT24" s="102"/>
    </row>
    <row r="25" spans="1:72" s="25" customFormat="1" ht="18" customHeight="1">
      <c r="A25" s="103" t="s">
        <v>42</v>
      </c>
      <c r="B25" s="71" t="s">
        <v>43</v>
      </c>
      <c r="C25" s="98" t="s">
        <v>159</v>
      </c>
      <c r="D25" s="70" t="s">
        <v>119</v>
      </c>
      <c r="E25" s="19">
        <v>2000</v>
      </c>
      <c r="F25" s="29">
        <f t="shared" si="0"/>
        <v>10000</v>
      </c>
      <c r="G25" s="41">
        <v>5</v>
      </c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  <c r="X25" s="7"/>
      <c r="Y25" s="7"/>
      <c r="Z25" s="7"/>
      <c r="AA25" s="7"/>
      <c r="AB25" s="7"/>
      <c r="AC25" s="7"/>
      <c r="AD25" s="7"/>
      <c r="AE25" s="7"/>
      <c r="AF25" s="7"/>
      <c r="AG25" s="7"/>
      <c r="AH25" s="7"/>
      <c r="AI25" s="7"/>
      <c r="AJ25" s="7"/>
      <c r="AK25" s="7"/>
      <c r="AL25" s="7"/>
      <c r="AM25" s="7"/>
      <c r="AN25" s="7"/>
      <c r="AO25" s="7"/>
      <c r="AP25" s="7"/>
      <c r="AQ25" s="7"/>
      <c r="AR25" s="7"/>
      <c r="AS25" s="7"/>
      <c r="AT25" s="7"/>
      <c r="AU25" s="7"/>
      <c r="AV25" s="7"/>
      <c r="AW25" s="7"/>
      <c r="AX25" s="7"/>
      <c r="AY25" s="7"/>
      <c r="AZ25" s="7"/>
      <c r="BA25" s="7"/>
      <c r="BB25" s="7"/>
      <c r="BC25" s="7"/>
      <c r="BD25" s="7"/>
      <c r="BE25" s="7"/>
      <c r="BF25" s="7"/>
      <c r="BG25" s="7"/>
      <c r="BH25" s="7"/>
      <c r="BI25" s="7"/>
      <c r="BJ25" s="7"/>
      <c r="BK25" s="7"/>
      <c r="BL25" s="7"/>
      <c r="BM25" s="7"/>
      <c r="BN25" s="7"/>
      <c r="BO25" s="7"/>
      <c r="BP25" s="7"/>
      <c r="BQ25" s="7"/>
      <c r="BR25" s="102"/>
      <c r="BS25" s="102"/>
      <c r="BT25" s="102"/>
    </row>
    <row r="26" spans="1:72" s="25" customFormat="1" ht="18" customHeight="1">
      <c r="A26" s="103" t="s">
        <v>44</v>
      </c>
      <c r="B26" s="71" t="s">
        <v>45</v>
      </c>
      <c r="C26" s="98" t="s">
        <v>159</v>
      </c>
      <c r="D26" s="70" t="s">
        <v>13</v>
      </c>
      <c r="E26" s="19">
        <v>150</v>
      </c>
      <c r="F26" s="29">
        <f t="shared" si="0"/>
        <v>3000</v>
      </c>
      <c r="G26" s="41">
        <v>20</v>
      </c>
      <c r="H26" s="7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  <c r="X26" s="7"/>
      <c r="Y26" s="7"/>
      <c r="Z26" s="7"/>
      <c r="AA26" s="7"/>
      <c r="AB26" s="7"/>
      <c r="AC26" s="7"/>
      <c r="AD26" s="7"/>
      <c r="AE26" s="7"/>
      <c r="AF26" s="7"/>
      <c r="AG26" s="7"/>
      <c r="AH26" s="7"/>
      <c r="AI26" s="7"/>
      <c r="AJ26" s="7"/>
      <c r="AK26" s="7"/>
      <c r="AL26" s="7"/>
      <c r="AM26" s="7"/>
      <c r="AN26" s="7"/>
      <c r="AO26" s="7"/>
      <c r="AP26" s="7"/>
      <c r="AQ26" s="7"/>
      <c r="AR26" s="7"/>
      <c r="AS26" s="7"/>
      <c r="AT26" s="7"/>
      <c r="AU26" s="7"/>
      <c r="AV26" s="7"/>
      <c r="AW26" s="7"/>
      <c r="AX26" s="7"/>
      <c r="AY26" s="7"/>
      <c r="AZ26" s="7"/>
      <c r="BA26" s="7"/>
      <c r="BB26" s="7"/>
      <c r="BC26" s="7"/>
      <c r="BD26" s="7"/>
      <c r="BE26" s="7"/>
      <c r="BF26" s="7"/>
      <c r="BG26" s="7"/>
      <c r="BH26" s="7"/>
      <c r="BI26" s="7"/>
      <c r="BJ26" s="7"/>
      <c r="BK26" s="7"/>
      <c r="BL26" s="7"/>
      <c r="BM26" s="7"/>
      <c r="BN26" s="7"/>
      <c r="BO26" s="7"/>
      <c r="BP26" s="7"/>
      <c r="BQ26" s="7"/>
    </row>
    <row r="27" spans="1:72" s="25" customFormat="1" ht="18" customHeight="1">
      <c r="A27" s="103" t="s">
        <v>46</v>
      </c>
      <c r="B27" s="71" t="s">
        <v>47</v>
      </c>
      <c r="C27" s="98" t="s">
        <v>159</v>
      </c>
      <c r="D27" s="70" t="s">
        <v>13</v>
      </c>
      <c r="E27" s="19">
        <v>200</v>
      </c>
      <c r="F27" s="29">
        <f t="shared" si="0"/>
        <v>30000</v>
      </c>
      <c r="G27" s="41">
        <v>150</v>
      </c>
      <c r="H27" s="7"/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  <c r="X27" s="7"/>
      <c r="Y27" s="7"/>
      <c r="Z27" s="7"/>
      <c r="AA27" s="7"/>
      <c r="AB27" s="7"/>
      <c r="AC27" s="7"/>
      <c r="AD27" s="7"/>
      <c r="AE27" s="7"/>
      <c r="AF27" s="7"/>
      <c r="AG27" s="7"/>
      <c r="AH27" s="7"/>
      <c r="AI27" s="7"/>
      <c r="AJ27" s="7"/>
      <c r="AK27" s="7"/>
      <c r="AL27" s="7"/>
      <c r="AM27" s="7"/>
      <c r="AN27" s="7"/>
      <c r="AO27" s="7"/>
      <c r="AP27" s="7"/>
      <c r="AQ27" s="7"/>
      <c r="AR27" s="7"/>
      <c r="AS27" s="7"/>
      <c r="AT27" s="7"/>
      <c r="AU27" s="7"/>
      <c r="AV27" s="7"/>
      <c r="AW27" s="7"/>
      <c r="AX27" s="7"/>
      <c r="AY27" s="7"/>
      <c r="AZ27" s="7"/>
      <c r="BA27" s="7"/>
      <c r="BB27" s="7"/>
      <c r="BC27" s="7"/>
      <c r="BD27" s="7"/>
      <c r="BE27" s="7"/>
      <c r="BF27" s="7"/>
      <c r="BG27" s="7"/>
      <c r="BH27" s="7"/>
      <c r="BI27" s="7"/>
      <c r="BJ27" s="7"/>
      <c r="BK27" s="7"/>
      <c r="BL27" s="7"/>
      <c r="BM27" s="7"/>
      <c r="BN27" s="7"/>
      <c r="BO27" s="7"/>
      <c r="BP27" s="7"/>
      <c r="BQ27" s="7"/>
    </row>
    <row r="28" spans="1:72" s="25" customFormat="1" ht="18" customHeight="1">
      <c r="A28" s="103" t="s">
        <v>48</v>
      </c>
      <c r="B28" s="71" t="s">
        <v>49</v>
      </c>
      <c r="C28" s="98" t="s">
        <v>159</v>
      </c>
      <c r="D28" s="70" t="s">
        <v>13</v>
      </c>
      <c r="E28" s="19">
        <v>50</v>
      </c>
      <c r="F28" s="29">
        <f t="shared" si="0"/>
        <v>1000</v>
      </c>
      <c r="G28" s="41">
        <v>20</v>
      </c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  <c r="X28" s="7"/>
      <c r="Y28" s="7"/>
      <c r="Z28" s="7"/>
      <c r="AA28" s="7"/>
      <c r="AB28" s="7"/>
      <c r="AC28" s="7"/>
      <c r="AD28" s="7"/>
      <c r="AE28" s="7"/>
      <c r="AF28" s="7"/>
      <c r="AG28" s="7"/>
      <c r="AH28" s="7"/>
      <c r="AI28" s="7"/>
      <c r="AJ28" s="7"/>
      <c r="AK28" s="7"/>
      <c r="AL28" s="7"/>
      <c r="AM28" s="7"/>
      <c r="AN28" s="7"/>
      <c r="AO28" s="7"/>
      <c r="AP28" s="7"/>
      <c r="AQ28" s="7"/>
      <c r="AR28" s="7"/>
      <c r="AS28" s="7"/>
      <c r="AT28" s="7"/>
      <c r="AU28" s="7"/>
      <c r="AV28" s="7"/>
      <c r="AW28" s="7"/>
      <c r="AX28" s="7"/>
      <c r="AY28" s="7"/>
      <c r="AZ28" s="7"/>
      <c r="BA28" s="7"/>
      <c r="BB28" s="7"/>
      <c r="BC28" s="7"/>
      <c r="BD28" s="7"/>
      <c r="BE28" s="7"/>
      <c r="BF28" s="7"/>
      <c r="BG28" s="7"/>
      <c r="BH28" s="7"/>
      <c r="BI28" s="7"/>
      <c r="BJ28" s="7"/>
      <c r="BK28" s="7"/>
      <c r="BL28" s="7"/>
      <c r="BM28" s="7"/>
      <c r="BN28" s="7"/>
      <c r="BO28" s="7"/>
      <c r="BP28" s="7"/>
      <c r="BQ28" s="7"/>
    </row>
    <row r="29" spans="1:72" s="25" customFormat="1">
      <c r="A29" s="103" t="s">
        <v>14</v>
      </c>
      <c r="B29" s="71" t="s">
        <v>50</v>
      </c>
      <c r="C29" s="98" t="s">
        <v>159</v>
      </c>
      <c r="D29" s="70" t="s">
        <v>13</v>
      </c>
      <c r="E29" s="19">
        <v>300</v>
      </c>
      <c r="F29" s="29">
        <f t="shared" si="0"/>
        <v>6000</v>
      </c>
      <c r="G29" s="41">
        <v>20</v>
      </c>
      <c r="H29" s="7"/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  <c r="X29" s="7"/>
      <c r="Y29" s="7"/>
      <c r="Z29" s="7"/>
      <c r="AA29" s="7"/>
      <c r="AB29" s="7"/>
      <c r="AC29" s="7"/>
      <c r="AD29" s="7"/>
      <c r="AE29" s="7"/>
      <c r="AF29" s="7"/>
      <c r="AG29" s="7"/>
      <c r="AH29" s="7"/>
      <c r="AI29" s="7"/>
      <c r="AJ29" s="7"/>
      <c r="AK29" s="7"/>
      <c r="AL29" s="7"/>
      <c r="AM29" s="7"/>
      <c r="AN29" s="7"/>
      <c r="AO29" s="7"/>
      <c r="AP29" s="7"/>
      <c r="AQ29" s="7"/>
      <c r="AR29" s="7"/>
      <c r="AS29" s="7"/>
      <c r="AT29" s="7"/>
      <c r="AU29" s="7"/>
      <c r="AV29" s="7"/>
      <c r="AW29" s="7"/>
      <c r="AX29" s="7"/>
      <c r="AY29" s="7"/>
      <c r="AZ29" s="7"/>
      <c r="BA29" s="7"/>
      <c r="BB29" s="7"/>
      <c r="BC29" s="7"/>
      <c r="BD29" s="7"/>
      <c r="BE29" s="7"/>
      <c r="BF29" s="7"/>
      <c r="BG29" s="7"/>
      <c r="BH29" s="7"/>
      <c r="BI29" s="7"/>
      <c r="BJ29" s="7"/>
      <c r="BK29" s="7"/>
      <c r="BL29" s="7"/>
      <c r="BM29" s="7"/>
      <c r="BN29" s="7"/>
      <c r="BO29" s="7"/>
      <c r="BP29" s="7"/>
      <c r="BQ29" s="7"/>
    </row>
    <row r="30" spans="1:72" s="25" customFormat="1">
      <c r="A30" s="103" t="s">
        <v>51</v>
      </c>
      <c r="B30" s="71" t="s">
        <v>244</v>
      </c>
      <c r="C30" s="98" t="s">
        <v>159</v>
      </c>
      <c r="D30" s="70" t="s">
        <v>13</v>
      </c>
      <c r="E30" s="19">
        <v>350</v>
      </c>
      <c r="F30" s="29">
        <f t="shared" si="0"/>
        <v>1750</v>
      </c>
      <c r="G30" s="41">
        <v>5</v>
      </c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  <c r="X30" s="7"/>
      <c r="Y30" s="7"/>
      <c r="Z30" s="7"/>
      <c r="AA30" s="7"/>
      <c r="AB30" s="7"/>
      <c r="AC30" s="7"/>
      <c r="AD30" s="7"/>
      <c r="AE30" s="7"/>
      <c r="AF30" s="7"/>
      <c r="AG30" s="7"/>
      <c r="AH30" s="7"/>
      <c r="AI30" s="7"/>
      <c r="AJ30" s="7"/>
      <c r="AK30" s="7"/>
      <c r="AL30" s="7"/>
      <c r="AM30" s="7"/>
      <c r="AN30" s="7"/>
      <c r="AO30" s="7"/>
      <c r="AP30" s="7"/>
      <c r="AQ30" s="7"/>
      <c r="AR30" s="7"/>
      <c r="AS30" s="7"/>
      <c r="AT30" s="7"/>
      <c r="AU30" s="7"/>
      <c r="AV30" s="7"/>
      <c r="AW30" s="7"/>
      <c r="AX30" s="7"/>
      <c r="AY30" s="7"/>
      <c r="AZ30" s="7"/>
      <c r="BA30" s="7"/>
      <c r="BB30" s="7"/>
      <c r="BC30" s="7"/>
      <c r="BD30" s="7"/>
      <c r="BE30" s="7"/>
      <c r="BF30" s="7"/>
      <c r="BG30" s="7"/>
      <c r="BH30" s="7"/>
      <c r="BI30" s="7"/>
      <c r="BJ30" s="7"/>
      <c r="BK30" s="7"/>
      <c r="BL30" s="7"/>
      <c r="BM30" s="7"/>
      <c r="BN30" s="7"/>
      <c r="BO30" s="7"/>
      <c r="BP30" s="7"/>
      <c r="BQ30" s="7"/>
    </row>
    <row r="31" spans="1:72" s="25" customFormat="1">
      <c r="A31" s="50">
        <v>30192740</v>
      </c>
      <c r="B31" s="71" t="s">
        <v>54</v>
      </c>
      <c r="C31" s="98" t="s">
        <v>159</v>
      </c>
      <c r="D31" s="70" t="s">
        <v>13</v>
      </c>
      <c r="E31" s="19">
        <v>3500</v>
      </c>
      <c r="F31" s="29">
        <f t="shared" si="0"/>
        <v>3500</v>
      </c>
      <c r="G31" s="41">
        <v>1</v>
      </c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  <c r="X31" s="7"/>
      <c r="Y31" s="7"/>
      <c r="Z31" s="7"/>
      <c r="AA31" s="7"/>
      <c r="AB31" s="7"/>
      <c r="AC31" s="7"/>
      <c r="AD31" s="7"/>
      <c r="AE31" s="7"/>
      <c r="AF31" s="7"/>
      <c r="AG31" s="7"/>
      <c r="AH31" s="7"/>
      <c r="AI31" s="7"/>
      <c r="AJ31" s="7"/>
      <c r="AK31" s="7"/>
      <c r="AL31" s="7"/>
      <c r="AM31" s="7"/>
      <c r="AN31" s="7"/>
      <c r="AO31" s="7"/>
      <c r="AP31" s="7"/>
      <c r="AQ31" s="7"/>
      <c r="AR31" s="7"/>
      <c r="AS31" s="7"/>
      <c r="AT31" s="7"/>
      <c r="AU31" s="7"/>
      <c r="AV31" s="7"/>
      <c r="AW31" s="7"/>
      <c r="AX31" s="7"/>
      <c r="AY31" s="7"/>
      <c r="AZ31" s="7"/>
      <c r="BA31" s="7"/>
      <c r="BB31" s="7"/>
      <c r="BC31" s="7"/>
      <c r="BD31" s="7"/>
      <c r="BE31" s="7"/>
      <c r="BF31" s="7"/>
      <c r="BG31" s="7"/>
      <c r="BH31" s="7"/>
      <c r="BI31" s="7"/>
      <c r="BJ31" s="7"/>
      <c r="BK31" s="7"/>
      <c r="BL31" s="7"/>
      <c r="BM31" s="7"/>
      <c r="BN31" s="7"/>
      <c r="BO31" s="7"/>
      <c r="BP31" s="7"/>
      <c r="BQ31" s="7"/>
    </row>
    <row r="32" spans="1:72" s="25" customFormat="1">
      <c r="A32" s="50">
        <v>30192760</v>
      </c>
      <c r="B32" s="71" t="s">
        <v>55</v>
      </c>
      <c r="C32" s="98" t="s">
        <v>159</v>
      </c>
      <c r="D32" s="70" t="s">
        <v>13</v>
      </c>
      <c r="E32" s="19">
        <v>100</v>
      </c>
      <c r="F32" s="29">
        <f t="shared" si="0"/>
        <v>3000</v>
      </c>
      <c r="G32" s="41">
        <v>30</v>
      </c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  <c r="AB32" s="7"/>
      <c r="AC32" s="7"/>
      <c r="AD32" s="7"/>
      <c r="AE32" s="7"/>
      <c r="AF32" s="7"/>
      <c r="AG32" s="7"/>
      <c r="AH32" s="7"/>
      <c r="AI32" s="7"/>
      <c r="AJ32" s="7"/>
      <c r="AK32" s="7"/>
      <c r="AL32" s="7"/>
      <c r="AM32" s="7"/>
      <c r="AN32" s="7"/>
      <c r="AO32" s="7"/>
      <c r="AP32" s="7"/>
      <c r="AQ32" s="7"/>
      <c r="AR32" s="7"/>
      <c r="AS32" s="7"/>
      <c r="AT32" s="7"/>
      <c r="AU32" s="7"/>
      <c r="AV32" s="7"/>
      <c r="AW32" s="7"/>
      <c r="AX32" s="7"/>
      <c r="AY32" s="7"/>
      <c r="AZ32" s="7"/>
      <c r="BA32" s="7"/>
      <c r="BB32" s="7"/>
      <c r="BC32" s="7"/>
      <c r="BD32" s="7"/>
      <c r="BE32" s="7"/>
      <c r="BF32" s="7"/>
      <c r="BG32" s="7"/>
      <c r="BH32" s="7"/>
      <c r="BI32" s="7"/>
      <c r="BJ32" s="7"/>
      <c r="BK32" s="7"/>
      <c r="BL32" s="7"/>
      <c r="BM32" s="7"/>
      <c r="BN32" s="7"/>
      <c r="BO32" s="7"/>
      <c r="BP32" s="7"/>
      <c r="BQ32" s="7"/>
    </row>
    <row r="33" spans="1:69" s="25" customFormat="1">
      <c r="A33" s="50">
        <v>30197121</v>
      </c>
      <c r="B33" s="105" t="s">
        <v>130</v>
      </c>
      <c r="C33" s="98" t="s">
        <v>159</v>
      </c>
      <c r="D33" s="70" t="s">
        <v>13</v>
      </c>
      <c r="E33" s="19">
        <v>250</v>
      </c>
      <c r="F33" s="29">
        <f t="shared" si="0"/>
        <v>2500</v>
      </c>
      <c r="G33" s="41">
        <v>10</v>
      </c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  <c r="AA33" s="7"/>
      <c r="AB33" s="7"/>
      <c r="AC33" s="7"/>
      <c r="AD33" s="7"/>
      <c r="AE33" s="7"/>
      <c r="AF33" s="7"/>
      <c r="AG33" s="7"/>
      <c r="AH33" s="7"/>
      <c r="AI33" s="7"/>
      <c r="AJ33" s="7"/>
      <c r="AK33" s="7"/>
      <c r="AL33" s="7"/>
      <c r="AM33" s="7"/>
      <c r="AN33" s="7"/>
      <c r="AO33" s="7"/>
      <c r="AP33" s="7"/>
      <c r="AQ33" s="7"/>
      <c r="AR33" s="7"/>
      <c r="AS33" s="7"/>
      <c r="AT33" s="7"/>
      <c r="AU33" s="7"/>
      <c r="AV33" s="7"/>
      <c r="AW33" s="7"/>
      <c r="AX33" s="7"/>
      <c r="AY33" s="7"/>
      <c r="AZ33" s="7"/>
      <c r="BA33" s="7"/>
      <c r="BB33" s="7"/>
      <c r="BC33" s="7"/>
      <c r="BD33" s="7"/>
      <c r="BE33" s="7"/>
      <c r="BF33" s="7"/>
      <c r="BG33" s="7"/>
      <c r="BH33" s="7"/>
      <c r="BI33" s="7"/>
      <c r="BJ33" s="7"/>
      <c r="BK33" s="7"/>
      <c r="BL33" s="7"/>
      <c r="BM33" s="7"/>
      <c r="BN33" s="7"/>
      <c r="BO33" s="7"/>
      <c r="BP33" s="7"/>
      <c r="BQ33" s="7"/>
    </row>
    <row r="34" spans="1:69" s="25" customFormat="1">
      <c r="A34" s="50">
        <v>30197122</v>
      </c>
      <c r="B34" s="105" t="s">
        <v>61</v>
      </c>
      <c r="C34" s="98" t="s">
        <v>159</v>
      </c>
      <c r="D34" s="70" t="s">
        <v>13</v>
      </c>
      <c r="E34" s="19">
        <v>300</v>
      </c>
      <c r="F34" s="29">
        <f t="shared" si="0"/>
        <v>3000</v>
      </c>
      <c r="G34" s="41">
        <v>10</v>
      </c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  <c r="X34" s="7"/>
      <c r="Y34" s="7"/>
      <c r="Z34" s="7"/>
      <c r="AA34" s="7"/>
      <c r="AB34" s="7"/>
      <c r="AC34" s="7"/>
      <c r="AD34" s="7"/>
      <c r="AE34" s="7"/>
      <c r="AF34" s="7"/>
      <c r="AG34" s="7"/>
      <c r="AH34" s="7"/>
      <c r="AI34" s="7"/>
      <c r="AJ34" s="7"/>
      <c r="AK34" s="7"/>
      <c r="AL34" s="7"/>
      <c r="AM34" s="7"/>
      <c r="AN34" s="7"/>
      <c r="AO34" s="7"/>
      <c r="AP34" s="7"/>
      <c r="AQ34" s="7"/>
      <c r="AR34" s="7"/>
      <c r="AS34" s="7"/>
      <c r="AT34" s="7"/>
      <c r="AU34" s="7"/>
      <c r="AV34" s="7"/>
      <c r="AW34" s="7"/>
      <c r="AX34" s="7"/>
      <c r="AY34" s="7"/>
      <c r="AZ34" s="7"/>
      <c r="BA34" s="7"/>
      <c r="BB34" s="7"/>
      <c r="BC34" s="7"/>
      <c r="BD34" s="7"/>
      <c r="BE34" s="7"/>
      <c r="BF34" s="7"/>
      <c r="BG34" s="7"/>
      <c r="BH34" s="7"/>
      <c r="BI34" s="7"/>
      <c r="BJ34" s="7"/>
      <c r="BK34" s="7"/>
      <c r="BL34" s="7"/>
      <c r="BM34" s="7"/>
      <c r="BN34" s="7"/>
      <c r="BO34" s="7"/>
      <c r="BP34" s="7"/>
      <c r="BQ34" s="7"/>
    </row>
    <row r="35" spans="1:69" s="25" customFormat="1">
      <c r="A35" s="50">
        <v>30197231</v>
      </c>
      <c r="B35" s="68" t="s">
        <v>57</v>
      </c>
      <c r="C35" s="98" t="s">
        <v>159</v>
      </c>
      <c r="D35" s="70" t="s">
        <v>119</v>
      </c>
      <c r="E35" s="19">
        <v>1100</v>
      </c>
      <c r="F35" s="29">
        <f t="shared" si="0"/>
        <v>11000</v>
      </c>
      <c r="G35" s="41">
        <v>10</v>
      </c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  <c r="X35" s="7"/>
      <c r="Y35" s="7"/>
      <c r="Z35" s="7"/>
      <c r="AA35" s="7"/>
      <c r="AB35" s="7"/>
      <c r="AC35" s="7"/>
      <c r="AD35" s="7"/>
      <c r="AE35" s="7"/>
      <c r="AF35" s="7"/>
      <c r="AG35" s="7"/>
      <c r="AH35" s="7"/>
      <c r="AI35" s="7"/>
      <c r="AJ35" s="7"/>
      <c r="AK35" s="7"/>
      <c r="AL35" s="7"/>
      <c r="AM35" s="7"/>
      <c r="AN35" s="7"/>
      <c r="AO35" s="7"/>
      <c r="AP35" s="7"/>
      <c r="AQ35" s="7"/>
      <c r="AR35" s="7"/>
      <c r="AS35" s="7"/>
      <c r="AT35" s="7"/>
      <c r="AU35" s="7"/>
      <c r="AV35" s="7"/>
      <c r="AW35" s="7"/>
      <c r="AX35" s="7"/>
      <c r="AY35" s="7"/>
      <c r="AZ35" s="7"/>
      <c r="BA35" s="7"/>
      <c r="BB35" s="7"/>
      <c r="BC35" s="7"/>
      <c r="BD35" s="7"/>
      <c r="BE35" s="7"/>
      <c r="BF35" s="7"/>
      <c r="BG35" s="7"/>
      <c r="BH35" s="7"/>
      <c r="BI35" s="7"/>
      <c r="BJ35" s="7"/>
      <c r="BK35" s="7"/>
      <c r="BL35" s="7"/>
      <c r="BM35" s="7"/>
      <c r="BN35" s="7"/>
      <c r="BO35" s="7"/>
      <c r="BP35" s="7"/>
      <c r="BQ35" s="7"/>
    </row>
    <row r="36" spans="1:69" s="25" customFormat="1">
      <c r="A36" s="50">
        <v>30197232</v>
      </c>
      <c r="B36" s="68" t="s">
        <v>247</v>
      </c>
      <c r="C36" s="98" t="s">
        <v>159</v>
      </c>
      <c r="D36" s="70" t="s">
        <v>119</v>
      </c>
      <c r="E36" s="19">
        <v>300</v>
      </c>
      <c r="F36" s="29">
        <f t="shared" si="0"/>
        <v>24000</v>
      </c>
      <c r="G36" s="41">
        <v>80</v>
      </c>
      <c r="H36" s="7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  <c r="X36" s="7"/>
      <c r="Y36" s="7"/>
      <c r="Z36" s="7"/>
      <c r="AA36" s="7"/>
      <c r="AB36" s="7"/>
      <c r="AC36" s="7"/>
      <c r="AD36" s="7"/>
      <c r="AE36" s="7"/>
      <c r="AF36" s="7"/>
      <c r="AG36" s="7"/>
      <c r="AH36" s="7"/>
      <c r="AI36" s="7"/>
      <c r="AJ36" s="7"/>
      <c r="AK36" s="7"/>
      <c r="AL36" s="7"/>
      <c r="AM36" s="7"/>
      <c r="AN36" s="7"/>
      <c r="AO36" s="7"/>
      <c r="AP36" s="7"/>
      <c r="AQ36" s="7"/>
      <c r="AR36" s="7"/>
      <c r="AS36" s="7"/>
      <c r="AT36" s="7"/>
      <c r="AU36" s="7"/>
      <c r="AV36" s="7"/>
      <c r="AW36" s="7"/>
      <c r="AX36" s="7"/>
      <c r="AY36" s="7"/>
      <c r="AZ36" s="7"/>
      <c r="BA36" s="7"/>
      <c r="BB36" s="7"/>
      <c r="BC36" s="7"/>
      <c r="BD36" s="7"/>
      <c r="BE36" s="7"/>
      <c r="BF36" s="7"/>
      <c r="BG36" s="7"/>
      <c r="BH36" s="7"/>
      <c r="BI36" s="7"/>
      <c r="BJ36" s="7"/>
      <c r="BK36" s="7"/>
      <c r="BL36" s="7"/>
      <c r="BM36" s="7"/>
      <c r="BN36" s="7"/>
      <c r="BO36" s="7"/>
      <c r="BP36" s="7"/>
      <c r="BQ36" s="7"/>
    </row>
    <row r="37" spans="1:69" s="25" customFormat="1">
      <c r="A37" s="50">
        <v>30197232</v>
      </c>
      <c r="B37" s="68" t="s">
        <v>58</v>
      </c>
      <c r="C37" s="98" t="s">
        <v>159</v>
      </c>
      <c r="D37" s="70" t="s">
        <v>13</v>
      </c>
      <c r="E37" s="19">
        <v>200</v>
      </c>
      <c r="F37" s="29">
        <f t="shared" si="0"/>
        <v>6000</v>
      </c>
      <c r="G37" s="41">
        <v>30</v>
      </c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  <c r="X37" s="7"/>
      <c r="Y37" s="7"/>
      <c r="Z37" s="7"/>
      <c r="AA37" s="7"/>
      <c r="AB37" s="7"/>
      <c r="AC37" s="7"/>
      <c r="AD37" s="7"/>
      <c r="AE37" s="7"/>
      <c r="AF37" s="7"/>
      <c r="AG37" s="7"/>
      <c r="AH37" s="7"/>
      <c r="AI37" s="7"/>
      <c r="AJ37" s="7"/>
      <c r="AK37" s="7"/>
      <c r="AL37" s="7"/>
      <c r="AM37" s="7"/>
      <c r="AN37" s="7"/>
      <c r="AO37" s="7"/>
      <c r="AP37" s="7"/>
      <c r="AQ37" s="7"/>
      <c r="AR37" s="7"/>
      <c r="AS37" s="7"/>
      <c r="AT37" s="7"/>
      <c r="AU37" s="7"/>
      <c r="AV37" s="7"/>
      <c r="AW37" s="7"/>
      <c r="AX37" s="7"/>
      <c r="AY37" s="7"/>
      <c r="AZ37" s="7"/>
      <c r="BA37" s="7"/>
      <c r="BB37" s="7"/>
      <c r="BC37" s="7"/>
      <c r="BD37" s="7"/>
      <c r="BE37" s="7"/>
      <c r="BF37" s="7"/>
      <c r="BG37" s="7"/>
      <c r="BH37" s="7"/>
      <c r="BI37" s="7"/>
      <c r="BJ37" s="7"/>
      <c r="BK37" s="7"/>
      <c r="BL37" s="7"/>
      <c r="BM37" s="7"/>
      <c r="BN37" s="7"/>
      <c r="BO37" s="7"/>
      <c r="BP37" s="7"/>
      <c r="BQ37" s="7"/>
    </row>
    <row r="38" spans="1:69" s="25" customFormat="1">
      <c r="A38" s="50">
        <v>30197234</v>
      </c>
      <c r="B38" s="68" t="s">
        <v>59</v>
      </c>
      <c r="C38" s="98" t="s">
        <v>159</v>
      </c>
      <c r="D38" s="70" t="s">
        <v>13</v>
      </c>
      <c r="E38" s="19">
        <v>1500</v>
      </c>
      <c r="F38" s="29">
        <f t="shared" si="0"/>
        <v>15000</v>
      </c>
      <c r="G38" s="41">
        <v>10</v>
      </c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7"/>
      <c r="Y38" s="7"/>
      <c r="Z38" s="7"/>
      <c r="AA38" s="7"/>
      <c r="AB38" s="7"/>
      <c r="AC38" s="7"/>
      <c r="AD38" s="7"/>
      <c r="AE38" s="7"/>
      <c r="AF38" s="7"/>
      <c r="AG38" s="7"/>
      <c r="AH38" s="7"/>
      <c r="AI38" s="7"/>
      <c r="AJ38" s="7"/>
      <c r="AK38" s="7"/>
      <c r="AL38" s="7"/>
      <c r="AM38" s="7"/>
      <c r="AN38" s="7"/>
      <c r="AO38" s="7"/>
      <c r="AP38" s="7"/>
      <c r="AQ38" s="7"/>
      <c r="AR38" s="7"/>
      <c r="AS38" s="7"/>
      <c r="AT38" s="7"/>
      <c r="AU38" s="7"/>
      <c r="AV38" s="7"/>
      <c r="AW38" s="7"/>
      <c r="AX38" s="7"/>
      <c r="AY38" s="7"/>
      <c r="AZ38" s="7"/>
      <c r="BA38" s="7"/>
      <c r="BB38" s="7"/>
      <c r="BC38" s="7"/>
      <c r="BD38" s="7"/>
      <c r="BE38" s="7"/>
      <c r="BF38" s="7"/>
      <c r="BG38" s="7"/>
      <c r="BH38" s="7"/>
      <c r="BI38" s="7"/>
      <c r="BJ38" s="7"/>
      <c r="BK38" s="7"/>
      <c r="BL38" s="7"/>
      <c r="BM38" s="7"/>
      <c r="BN38" s="7"/>
      <c r="BO38" s="7"/>
      <c r="BP38" s="7"/>
      <c r="BQ38" s="7"/>
    </row>
    <row r="39" spans="1:69" s="25" customFormat="1">
      <c r="A39" s="50">
        <v>30197622</v>
      </c>
      <c r="B39" s="68" t="s">
        <v>78</v>
      </c>
      <c r="C39" s="98" t="s">
        <v>159</v>
      </c>
      <c r="D39" s="70" t="s">
        <v>13</v>
      </c>
      <c r="E39" s="19">
        <v>2500</v>
      </c>
      <c r="F39" s="29">
        <f t="shared" si="0"/>
        <v>200000</v>
      </c>
      <c r="G39" s="41">
        <v>80</v>
      </c>
      <c r="H39" s="7"/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  <c r="X39" s="7"/>
      <c r="Y39" s="7"/>
      <c r="Z39" s="7"/>
      <c r="AA39" s="7"/>
      <c r="AB39" s="7"/>
      <c r="AC39" s="7"/>
      <c r="AD39" s="7"/>
      <c r="AE39" s="7"/>
      <c r="AF39" s="7"/>
      <c r="AG39" s="7"/>
      <c r="AH39" s="7"/>
      <c r="AI39" s="7"/>
      <c r="AJ39" s="7"/>
      <c r="AK39" s="7"/>
      <c r="AL39" s="7"/>
      <c r="AM39" s="7"/>
      <c r="AN39" s="7"/>
      <c r="AO39" s="7"/>
      <c r="AP39" s="7"/>
      <c r="AQ39" s="7"/>
      <c r="AR39" s="7"/>
      <c r="AS39" s="7"/>
      <c r="AT39" s="7"/>
      <c r="AU39" s="7"/>
      <c r="AV39" s="7"/>
      <c r="AW39" s="7"/>
      <c r="AX39" s="7"/>
      <c r="AY39" s="7"/>
      <c r="AZ39" s="7"/>
      <c r="BA39" s="7"/>
      <c r="BB39" s="7"/>
      <c r="BC39" s="7"/>
      <c r="BD39" s="7"/>
      <c r="BE39" s="7"/>
      <c r="BF39" s="7"/>
      <c r="BG39" s="7"/>
      <c r="BH39" s="7"/>
      <c r="BI39" s="7"/>
      <c r="BJ39" s="7"/>
      <c r="BK39" s="7"/>
      <c r="BL39" s="7"/>
      <c r="BM39" s="7"/>
      <c r="BN39" s="7"/>
      <c r="BO39" s="7"/>
      <c r="BP39" s="7"/>
      <c r="BQ39" s="7"/>
    </row>
    <row r="40" spans="1:69" s="108" customFormat="1">
      <c r="A40" s="106">
        <v>30199140</v>
      </c>
      <c r="B40" s="107" t="s">
        <v>136</v>
      </c>
      <c r="C40" s="98" t="s">
        <v>159</v>
      </c>
      <c r="D40" s="70" t="s">
        <v>13</v>
      </c>
      <c r="E40" s="19">
        <v>200</v>
      </c>
      <c r="F40" s="29">
        <f t="shared" si="0"/>
        <v>3000</v>
      </c>
      <c r="G40" s="41">
        <v>15</v>
      </c>
      <c r="H40" s="7"/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  <c r="X40" s="7"/>
      <c r="Y40" s="7"/>
      <c r="Z40" s="7"/>
      <c r="AA40" s="7"/>
      <c r="AB40" s="7"/>
      <c r="AC40" s="7"/>
      <c r="AD40" s="7"/>
      <c r="AE40" s="7"/>
      <c r="AF40" s="7"/>
      <c r="AG40" s="7"/>
      <c r="AH40" s="7"/>
      <c r="AI40" s="7"/>
      <c r="AJ40" s="7"/>
      <c r="AK40" s="7"/>
      <c r="AL40" s="7"/>
      <c r="AM40" s="7"/>
      <c r="AN40" s="7"/>
      <c r="AO40" s="7"/>
      <c r="AP40" s="7"/>
      <c r="AQ40" s="7"/>
      <c r="AR40" s="7"/>
      <c r="AS40" s="7"/>
      <c r="AT40" s="7"/>
      <c r="AU40" s="7"/>
      <c r="AV40" s="7"/>
      <c r="AW40" s="7"/>
      <c r="AX40" s="7"/>
      <c r="AY40" s="7"/>
      <c r="AZ40" s="7"/>
      <c r="BA40" s="7"/>
      <c r="BB40" s="7"/>
      <c r="BC40" s="7"/>
      <c r="BD40" s="7"/>
      <c r="BE40" s="7"/>
      <c r="BF40" s="7"/>
      <c r="BG40" s="7"/>
      <c r="BH40" s="7"/>
      <c r="BI40" s="7"/>
      <c r="BJ40" s="7"/>
      <c r="BK40" s="7"/>
      <c r="BL40" s="7"/>
      <c r="BM40" s="7"/>
      <c r="BN40" s="7"/>
      <c r="BO40" s="7"/>
      <c r="BP40" s="7"/>
      <c r="BQ40" s="7"/>
    </row>
    <row r="41" spans="1:69" s="25" customFormat="1" ht="12" customHeight="1">
      <c r="A41" s="50">
        <v>30199230</v>
      </c>
      <c r="B41" s="71" t="s">
        <v>62</v>
      </c>
      <c r="C41" s="98" t="s">
        <v>159</v>
      </c>
      <c r="D41" s="70" t="s">
        <v>13</v>
      </c>
      <c r="E41" s="19">
        <v>50</v>
      </c>
      <c r="F41" s="29">
        <f t="shared" si="0"/>
        <v>5000</v>
      </c>
      <c r="G41" s="41">
        <v>100</v>
      </c>
      <c r="H41" s="7"/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  <c r="X41" s="7"/>
      <c r="Y41" s="7"/>
      <c r="Z41" s="7"/>
      <c r="AA41" s="7"/>
      <c r="AB41" s="7"/>
      <c r="AC41" s="7"/>
      <c r="AD41" s="7"/>
      <c r="AE41" s="7"/>
      <c r="AF41" s="7"/>
      <c r="AG41" s="7"/>
      <c r="AH41" s="7"/>
      <c r="AI41" s="7"/>
      <c r="AJ41" s="7"/>
      <c r="AK41" s="7"/>
      <c r="AL41" s="7"/>
      <c r="AM41" s="7"/>
      <c r="AN41" s="7"/>
      <c r="AO41" s="7"/>
      <c r="AP41" s="7"/>
      <c r="AQ41" s="7"/>
      <c r="AR41" s="7"/>
      <c r="AS41" s="7"/>
      <c r="AT41" s="7"/>
      <c r="AU41" s="7"/>
      <c r="AV41" s="7"/>
      <c r="AW41" s="7"/>
      <c r="AX41" s="7"/>
      <c r="AY41" s="7"/>
      <c r="AZ41" s="7"/>
      <c r="BA41" s="7"/>
      <c r="BB41" s="7"/>
      <c r="BC41" s="7"/>
      <c r="BD41" s="7"/>
      <c r="BE41" s="7"/>
      <c r="BF41" s="7"/>
      <c r="BG41" s="7"/>
      <c r="BH41" s="7"/>
      <c r="BI41" s="7"/>
      <c r="BJ41" s="7"/>
      <c r="BK41" s="7"/>
      <c r="BL41" s="7"/>
      <c r="BM41" s="7"/>
      <c r="BN41" s="7"/>
      <c r="BO41" s="7"/>
      <c r="BP41" s="7"/>
      <c r="BQ41" s="7"/>
    </row>
    <row r="42" spans="1:69" s="25" customFormat="1" ht="14.25" customHeight="1">
      <c r="A42" s="50">
        <v>30199510</v>
      </c>
      <c r="B42" s="71" t="s">
        <v>16</v>
      </c>
      <c r="C42" s="98" t="s">
        <v>159</v>
      </c>
      <c r="D42" s="70" t="s">
        <v>13</v>
      </c>
      <c r="E42" s="19">
        <v>200</v>
      </c>
      <c r="F42" s="29">
        <v>4000</v>
      </c>
      <c r="G42" s="41">
        <v>20</v>
      </c>
      <c r="H42" s="7"/>
      <c r="I42" s="7"/>
      <c r="J42" s="7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  <c r="X42" s="7"/>
      <c r="Y42" s="7"/>
      <c r="Z42" s="7"/>
      <c r="AA42" s="7"/>
      <c r="AB42" s="7"/>
      <c r="AC42" s="7"/>
      <c r="AD42" s="7"/>
      <c r="AE42" s="7"/>
      <c r="AF42" s="7"/>
      <c r="AG42" s="7"/>
      <c r="AH42" s="7"/>
      <c r="AI42" s="7"/>
      <c r="AJ42" s="7"/>
      <c r="AK42" s="7"/>
      <c r="AL42" s="7"/>
      <c r="AM42" s="7"/>
      <c r="AN42" s="7"/>
      <c r="AO42" s="7"/>
      <c r="AP42" s="7"/>
      <c r="AQ42" s="7"/>
      <c r="AR42" s="7"/>
      <c r="AS42" s="7"/>
      <c r="AT42" s="7"/>
      <c r="AU42" s="7"/>
      <c r="AV42" s="7"/>
      <c r="AW42" s="7"/>
      <c r="AX42" s="7"/>
      <c r="AY42" s="7"/>
      <c r="AZ42" s="7"/>
      <c r="BA42" s="7"/>
      <c r="BB42" s="7"/>
      <c r="BC42" s="7"/>
      <c r="BD42" s="7"/>
      <c r="BE42" s="7"/>
      <c r="BF42" s="7"/>
      <c r="BG42" s="7"/>
      <c r="BH42" s="7"/>
      <c r="BI42" s="7"/>
      <c r="BJ42" s="7"/>
      <c r="BK42" s="7"/>
      <c r="BL42" s="7"/>
      <c r="BM42" s="7"/>
      <c r="BN42" s="7"/>
      <c r="BO42" s="7"/>
      <c r="BP42" s="7"/>
      <c r="BQ42" s="7"/>
    </row>
    <row r="43" spans="1:69" s="25" customFormat="1" ht="15.75" customHeight="1">
      <c r="A43" s="50">
        <v>35821400</v>
      </c>
      <c r="B43" s="71" t="s">
        <v>63</v>
      </c>
      <c r="C43" s="98" t="s">
        <v>159</v>
      </c>
      <c r="D43" s="70" t="s">
        <v>13</v>
      </c>
      <c r="E43" s="19">
        <v>2000</v>
      </c>
      <c r="F43" s="29">
        <f t="shared" si="0"/>
        <v>10000</v>
      </c>
      <c r="G43" s="41">
        <v>5</v>
      </c>
      <c r="H43" s="7"/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  <c r="X43" s="7"/>
      <c r="Y43" s="7"/>
      <c r="Z43" s="7"/>
      <c r="AA43" s="7"/>
      <c r="AB43" s="7"/>
      <c r="AC43" s="7"/>
      <c r="AD43" s="7"/>
      <c r="AE43" s="7"/>
      <c r="AF43" s="7"/>
      <c r="AG43" s="7"/>
      <c r="AH43" s="7"/>
      <c r="AI43" s="7"/>
      <c r="AJ43" s="7"/>
      <c r="AK43" s="7"/>
      <c r="AL43" s="7"/>
      <c r="AM43" s="7"/>
      <c r="AN43" s="7"/>
      <c r="AO43" s="7"/>
      <c r="AP43" s="7"/>
      <c r="AQ43" s="7"/>
      <c r="AR43" s="7"/>
      <c r="AS43" s="7"/>
      <c r="AT43" s="7"/>
      <c r="AU43" s="7"/>
      <c r="AV43" s="7"/>
      <c r="AW43" s="7"/>
      <c r="AX43" s="7"/>
      <c r="AY43" s="7"/>
      <c r="AZ43" s="7"/>
      <c r="BA43" s="7"/>
      <c r="BB43" s="7"/>
      <c r="BC43" s="7"/>
      <c r="BD43" s="7"/>
      <c r="BE43" s="7"/>
      <c r="BF43" s="7"/>
      <c r="BG43" s="7"/>
      <c r="BH43" s="7"/>
      <c r="BI43" s="7"/>
      <c r="BJ43" s="7"/>
      <c r="BK43" s="7"/>
      <c r="BL43" s="7"/>
      <c r="BM43" s="7"/>
      <c r="BN43" s="7"/>
      <c r="BO43" s="7"/>
      <c r="BP43" s="7"/>
      <c r="BQ43" s="7"/>
    </row>
    <row r="44" spans="1:69" s="25" customFormat="1">
      <c r="A44" s="50">
        <v>37821160</v>
      </c>
      <c r="B44" s="71" t="s">
        <v>77</v>
      </c>
      <c r="C44" s="98" t="s">
        <v>159</v>
      </c>
      <c r="D44" s="70" t="s">
        <v>13</v>
      </c>
      <c r="E44" s="19">
        <v>350</v>
      </c>
      <c r="F44" s="29">
        <f t="shared" si="0"/>
        <v>70000</v>
      </c>
      <c r="G44" s="41">
        <v>200</v>
      </c>
      <c r="H44" s="7"/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  <c r="X44" s="7"/>
      <c r="Y44" s="7"/>
      <c r="Z44" s="7"/>
      <c r="AA44" s="7"/>
      <c r="AB44" s="7"/>
      <c r="AC44" s="7"/>
      <c r="AD44" s="7"/>
      <c r="AE44" s="7"/>
      <c r="AF44" s="7"/>
      <c r="AG44" s="7"/>
      <c r="AH44" s="7"/>
      <c r="AI44" s="7"/>
      <c r="AJ44" s="7"/>
      <c r="AK44" s="7"/>
      <c r="AL44" s="7"/>
      <c r="AM44" s="7"/>
      <c r="AN44" s="7"/>
      <c r="AO44" s="7"/>
      <c r="AP44" s="7"/>
      <c r="AQ44" s="7"/>
      <c r="AR44" s="7"/>
      <c r="AS44" s="7"/>
      <c r="AT44" s="7"/>
      <c r="AU44" s="7"/>
      <c r="AV44" s="7"/>
      <c r="AW44" s="7"/>
      <c r="AX44" s="7"/>
      <c r="AY44" s="7"/>
      <c r="AZ44" s="7"/>
      <c r="BA44" s="7"/>
      <c r="BB44" s="7"/>
      <c r="BC44" s="7"/>
      <c r="BD44" s="7"/>
      <c r="BE44" s="7"/>
      <c r="BF44" s="7"/>
      <c r="BG44" s="7"/>
      <c r="BH44" s="7"/>
      <c r="BI44" s="7"/>
      <c r="BJ44" s="7"/>
      <c r="BK44" s="7"/>
      <c r="BL44" s="7"/>
      <c r="BM44" s="7"/>
      <c r="BN44" s="7"/>
      <c r="BO44" s="7"/>
      <c r="BP44" s="7"/>
      <c r="BQ44" s="7"/>
    </row>
    <row r="45" spans="1:69" s="25" customFormat="1">
      <c r="A45" s="50">
        <v>39263310</v>
      </c>
      <c r="B45" s="71" t="s">
        <v>93</v>
      </c>
      <c r="C45" s="98" t="s">
        <v>159</v>
      </c>
      <c r="D45" s="70" t="s">
        <v>13</v>
      </c>
      <c r="E45" s="19">
        <v>1000</v>
      </c>
      <c r="F45" s="29">
        <f t="shared" si="0"/>
        <v>3000</v>
      </c>
      <c r="G45" s="41">
        <v>3</v>
      </c>
      <c r="H45" s="7"/>
      <c r="I45" s="7"/>
      <c r="J45" s="7"/>
      <c r="K45" s="7"/>
      <c r="L45" s="7"/>
      <c r="M45" s="7"/>
      <c r="N45" s="7"/>
      <c r="O45" s="7"/>
      <c r="P45" s="7"/>
      <c r="Q45" s="7"/>
      <c r="R45" s="7"/>
      <c r="S45" s="7"/>
      <c r="T45" s="7"/>
      <c r="U45" s="7"/>
      <c r="V45" s="7"/>
      <c r="W45" s="7"/>
      <c r="X45" s="7"/>
      <c r="Y45" s="7"/>
      <c r="Z45" s="7"/>
      <c r="AA45" s="7"/>
      <c r="AB45" s="7"/>
      <c r="AC45" s="7"/>
      <c r="AD45" s="7"/>
      <c r="AE45" s="7"/>
      <c r="AF45" s="7"/>
      <c r="AG45" s="7"/>
      <c r="AH45" s="7"/>
      <c r="AI45" s="7"/>
      <c r="AJ45" s="7"/>
      <c r="AK45" s="7"/>
      <c r="AL45" s="7"/>
      <c r="AM45" s="7"/>
      <c r="AN45" s="7"/>
      <c r="AO45" s="7"/>
      <c r="AP45" s="7"/>
      <c r="AQ45" s="7"/>
      <c r="AR45" s="7"/>
      <c r="AS45" s="7"/>
      <c r="AT45" s="7"/>
      <c r="AU45" s="7"/>
      <c r="AV45" s="7"/>
      <c r="AW45" s="7"/>
      <c r="AX45" s="7"/>
      <c r="AY45" s="7"/>
      <c r="AZ45" s="7"/>
      <c r="BA45" s="7"/>
      <c r="BB45" s="7"/>
      <c r="BC45" s="7"/>
      <c r="BD45" s="7"/>
      <c r="BE45" s="7"/>
      <c r="BF45" s="7"/>
      <c r="BG45" s="7"/>
      <c r="BH45" s="7"/>
      <c r="BI45" s="7"/>
      <c r="BJ45" s="7"/>
      <c r="BK45" s="7"/>
      <c r="BL45" s="7"/>
      <c r="BM45" s="7"/>
      <c r="BN45" s="7"/>
      <c r="BO45" s="7"/>
      <c r="BP45" s="7"/>
      <c r="BQ45" s="7"/>
    </row>
    <row r="46" spans="1:69" s="25" customFormat="1">
      <c r="A46" s="50">
        <v>39263410</v>
      </c>
      <c r="B46" s="71" t="s">
        <v>92</v>
      </c>
      <c r="C46" s="98" t="s">
        <v>159</v>
      </c>
      <c r="D46" s="70" t="s">
        <v>13</v>
      </c>
      <c r="E46" s="19">
        <v>200</v>
      </c>
      <c r="F46" s="29">
        <f t="shared" si="0"/>
        <v>4000</v>
      </c>
      <c r="G46" s="41">
        <v>20</v>
      </c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  <c r="AA46" s="7"/>
      <c r="AB46" s="7"/>
      <c r="AC46" s="7"/>
      <c r="AD46" s="7"/>
      <c r="AE46" s="7"/>
      <c r="AF46" s="7"/>
      <c r="AG46" s="7"/>
      <c r="AH46" s="7"/>
      <c r="AI46" s="7"/>
      <c r="AJ46" s="7"/>
      <c r="AK46" s="7"/>
      <c r="AL46" s="7"/>
      <c r="AM46" s="7"/>
      <c r="AN46" s="7"/>
      <c r="AO46" s="7"/>
      <c r="AP46" s="7"/>
      <c r="AQ46" s="7"/>
      <c r="AR46" s="7"/>
      <c r="AS46" s="7"/>
      <c r="AT46" s="7"/>
      <c r="AU46" s="7"/>
      <c r="AV46" s="7"/>
      <c r="AW46" s="7"/>
      <c r="AX46" s="7"/>
      <c r="AY46" s="7"/>
      <c r="AZ46" s="7"/>
      <c r="BA46" s="7"/>
      <c r="BB46" s="7"/>
      <c r="BC46" s="7"/>
      <c r="BD46" s="7"/>
      <c r="BE46" s="7"/>
      <c r="BF46" s="7"/>
      <c r="BG46" s="7"/>
      <c r="BH46" s="7"/>
      <c r="BI46" s="7"/>
      <c r="BJ46" s="7"/>
      <c r="BK46" s="7"/>
      <c r="BL46" s="7"/>
      <c r="BM46" s="7"/>
      <c r="BN46" s="7"/>
      <c r="BO46" s="7"/>
      <c r="BP46" s="7"/>
      <c r="BQ46" s="7"/>
    </row>
    <row r="47" spans="1:69" s="25" customFormat="1">
      <c r="A47" s="50">
        <v>39263420</v>
      </c>
      <c r="B47" s="71" t="s">
        <v>94</v>
      </c>
      <c r="C47" s="98" t="s">
        <v>159</v>
      </c>
      <c r="D47" s="70" t="s">
        <v>13</v>
      </c>
      <c r="E47" s="19">
        <v>400</v>
      </c>
      <c r="F47" s="29">
        <f t="shared" si="0"/>
        <v>4000</v>
      </c>
      <c r="G47" s="41">
        <v>10</v>
      </c>
      <c r="H47" s="7"/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  <c r="X47" s="7"/>
      <c r="Y47" s="7"/>
      <c r="Z47" s="7"/>
      <c r="AA47" s="7"/>
      <c r="AB47" s="7"/>
      <c r="AC47" s="7"/>
      <c r="AD47" s="7"/>
      <c r="AE47" s="7"/>
      <c r="AF47" s="7"/>
      <c r="AG47" s="7"/>
      <c r="AH47" s="7"/>
      <c r="AI47" s="7"/>
      <c r="AJ47" s="7"/>
      <c r="AK47" s="7"/>
      <c r="AL47" s="7"/>
      <c r="AM47" s="7"/>
      <c r="AN47" s="7"/>
      <c r="AO47" s="7"/>
      <c r="AP47" s="7"/>
      <c r="AQ47" s="7"/>
      <c r="AR47" s="7"/>
      <c r="AS47" s="7"/>
      <c r="AT47" s="7"/>
      <c r="AU47" s="7"/>
      <c r="AV47" s="7"/>
      <c r="AW47" s="7"/>
      <c r="AX47" s="7"/>
      <c r="AY47" s="7"/>
      <c r="AZ47" s="7"/>
      <c r="BA47" s="7"/>
      <c r="BB47" s="7"/>
      <c r="BC47" s="7"/>
      <c r="BD47" s="7"/>
      <c r="BE47" s="7"/>
      <c r="BF47" s="7"/>
      <c r="BG47" s="7"/>
      <c r="BH47" s="7"/>
      <c r="BI47" s="7"/>
      <c r="BJ47" s="7"/>
      <c r="BK47" s="7"/>
      <c r="BL47" s="7"/>
      <c r="BM47" s="7"/>
      <c r="BN47" s="7"/>
      <c r="BO47" s="7"/>
      <c r="BP47" s="7"/>
      <c r="BQ47" s="7"/>
    </row>
    <row r="48" spans="1:69" s="25" customFormat="1">
      <c r="A48" s="50">
        <v>39263510</v>
      </c>
      <c r="B48" s="71" t="s">
        <v>95</v>
      </c>
      <c r="C48" s="98" t="s">
        <v>159</v>
      </c>
      <c r="D48" s="70" t="s">
        <v>13</v>
      </c>
      <c r="E48" s="19">
        <v>50</v>
      </c>
      <c r="F48" s="29">
        <f t="shared" si="0"/>
        <v>2500</v>
      </c>
      <c r="G48" s="41">
        <v>50</v>
      </c>
      <c r="H48" s="7"/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  <c r="X48" s="7"/>
      <c r="Y48" s="7"/>
      <c r="Z48" s="7"/>
      <c r="AA48" s="7"/>
      <c r="AB48" s="7"/>
      <c r="AC48" s="7"/>
      <c r="AD48" s="7"/>
      <c r="AE48" s="7"/>
      <c r="AF48" s="7"/>
      <c r="AG48" s="7"/>
      <c r="AH48" s="7"/>
      <c r="AI48" s="7"/>
      <c r="AJ48" s="7"/>
      <c r="AK48" s="7"/>
      <c r="AL48" s="7"/>
      <c r="AM48" s="7"/>
      <c r="AN48" s="7"/>
      <c r="AO48" s="7"/>
      <c r="AP48" s="7"/>
      <c r="AQ48" s="7"/>
      <c r="AR48" s="7"/>
      <c r="AS48" s="7"/>
      <c r="AT48" s="7"/>
      <c r="AU48" s="7"/>
      <c r="AV48" s="7"/>
      <c r="AW48" s="7"/>
      <c r="AX48" s="7"/>
      <c r="AY48" s="7"/>
      <c r="AZ48" s="7"/>
      <c r="BA48" s="7"/>
      <c r="BB48" s="7"/>
      <c r="BC48" s="7"/>
      <c r="BD48" s="7"/>
      <c r="BE48" s="7"/>
      <c r="BF48" s="7"/>
      <c r="BG48" s="7"/>
      <c r="BH48" s="7"/>
      <c r="BI48" s="7"/>
      <c r="BJ48" s="7"/>
      <c r="BK48" s="7"/>
      <c r="BL48" s="7"/>
      <c r="BM48" s="7"/>
      <c r="BN48" s="7"/>
      <c r="BO48" s="7"/>
      <c r="BP48" s="7"/>
      <c r="BQ48" s="7"/>
    </row>
    <row r="49" spans="1:69" s="25" customFormat="1">
      <c r="A49" s="50">
        <v>39263520</v>
      </c>
      <c r="B49" s="71" t="s">
        <v>96</v>
      </c>
      <c r="C49" s="98" t="s">
        <v>159</v>
      </c>
      <c r="D49" s="70" t="s">
        <v>13</v>
      </c>
      <c r="E49" s="19">
        <v>80</v>
      </c>
      <c r="F49" s="29">
        <f t="shared" si="0"/>
        <v>4000</v>
      </c>
      <c r="G49" s="41">
        <v>50</v>
      </c>
      <c r="H49" s="7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  <c r="W49" s="7"/>
      <c r="X49" s="7"/>
      <c r="Y49" s="7"/>
      <c r="Z49" s="7"/>
      <c r="AA49" s="7"/>
      <c r="AB49" s="7"/>
      <c r="AC49" s="7"/>
      <c r="AD49" s="7"/>
      <c r="AE49" s="7"/>
      <c r="AF49" s="7"/>
      <c r="AG49" s="7"/>
      <c r="AH49" s="7"/>
      <c r="AI49" s="7"/>
      <c r="AJ49" s="7"/>
      <c r="AK49" s="7"/>
      <c r="AL49" s="7"/>
      <c r="AM49" s="7"/>
      <c r="AN49" s="7"/>
      <c r="AO49" s="7"/>
      <c r="AP49" s="7"/>
      <c r="AQ49" s="7"/>
      <c r="AR49" s="7"/>
      <c r="AS49" s="7"/>
      <c r="AT49" s="7"/>
      <c r="AU49" s="7"/>
      <c r="AV49" s="7"/>
      <c r="AW49" s="7"/>
      <c r="AX49" s="7"/>
      <c r="AY49" s="7"/>
      <c r="AZ49" s="7"/>
      <c r="BA49" s="7"/>
      <c r="BB49" s="7"/>
      <c r="BC49" s="7"/>
      <c r="BD49" s="7"/>
      <c r="BE49" s="7"/>
      <c r="BF49" s="7"/>
      <c r="BG49" s="7"/>
      <c r="BH49" s="7"/>
      <c r="BI49" s="7"/>
      <c r="BJ49" s="7"/>
      <c r="BK49" s="7"/>
      <c r="BL49" s="7"/>
      <c r="BM49" s="7"/>
      <c r="BN49" s="7"/>
      <c r="BO49" s="7"/>
      <c r="BP49" s="7"/>
      <c r="BQ49" s="7"/>
    </row>
    <row r="50" spans="1:69" s="25" customFormat="1">
      <c r="A50" s="50">
        <v>39298200</v>
      </c>
      <c r="B50" s="71" t="s">
        <v>137</v>
      </c>
      <c r="C50" s="98" t="s">
        <v>159</v>
      </c>
      <c r="D50" s="70" t="s">
        <v>13</v>
      </c>
      <c r="E50" s="19">
        <v>1500</v>
      </c>
      <c r="F50" s="29">
        <f t="shared" si="0"/>
        <v>45000</v>
      </c>
      <c r="G50" s="41">
        <v>30</v>
      </c>
      <c r="H50" s="7"/>
      <c r="I50" s="7"/>
      <c r="J50" s="7"/>
      <c r="K50" s="7"/>
      <c r="L50" s="7"/>
      <c r="M50" s="7"/>
      <c r="N50" s="7"/>
      <c r="O50" s="7"/>
      <c r="P50" s="7"/>
      <c r="Q50" s="7"/>
      <c r="R50" s="7"/>
      <c r="S50" s="7"/>
      <c r="T50" s="7"/>
      <c r="U50" s="7"/>
      <c r="V50" s="7"/>
      <c r="W50" s="7"/>
      <c r="X50" s="7"/>
      <c r="Y50" s="7"/>
      <c r="Z50" s="7"/>
      <c r="AA50" s="7"/>
      <c r="AB50" s="7"/>
      <c r="AC50" s="7"/>
      <c r="AD50" s="7"/>
      <c r="AE50" s="7"/>
      <c r="AF50" s="7"/>
      <c r="AG50" s="7"/>
      <c r="AH50" s="7"/>
      <c r="AI50" s="7"/>
      <c r="AJ50" s="7"/>
      <c r="AK50" s="7"/>
      <c r="AL50" s="7"/>
      <c r="AM50" s="7"/>
      <c r="AN50" s="7"/>
      <c r="AO50" s="7"/>
      <c r="AP50" s="7"/>
      <c r="AQ50" s="7"/>
      <c r="AR50" s="7"/>
      <c r="AS50" s="7"/>
      <c r="AT50" s="7"/>
      <c r="AU50" s="7"/>
      <c r="AV50" s="7"/>
      <c r="AW50" s="7"/>
      <c r="AX50" s="7"/>
      <c r="AY50" s="7"/>
      <c r="AZ50" s="7"/>
      <c r="BA50" s="7"/>
      <c r="BB50" s="7"/>
      <c r="BC50" s="7"/>
      <c r="BD50" s="7"/>
      <c r="BE50" s="7"/>
      <c r="BF50" s="7"/>
      <c r="BG50" s="7"/>
      <c r="BH50" s="7"/>
      <c r="BI50" s="7"/>
      <c r="BJ50" s="7"/>
      <c r="BK50" s="7"/>
      <c r="BL50" s="7"/>
      <c r="BM50" s="7"/>
      <c r="BN50" s="7"/>
      <c r="BO50" s="7"/>
      <c r="BP50" s="7"/>
      <c r="BQ50" s="7"/>
    </row>
    <row r="51" spans="1:69" s="25" customFormat="1">
      <c r="A51" s="50">
        <v>22811170</v>
      </c>
      <c r="B51" s="71" t="s">
        <v>138</v>
      </c>
      <c r="C51" s="98" t="s">
        <v>159</v>
      </c>
      <c r="D51" s="70" t="s">
        <v>13</v>
      </c>
      <c r="E51" s="19">
        <v>200</v>
      </c>
      <c r="F51" s="29">
        <f t="shared" si="0"/>
        <v>4000</v>
      </c>
      <c r="G51" s="41">
        <v>20</v>
      </c>
      <c r="H51" s="7"/>
      <c r="I51" s="7"/>
      <c r="J51" s="7"/>
      <c r="K51" s="7"/>
      <c r="L51" s="7"/>
      <c r="M51" s="7"/>
      <c r="N51" s="7"/>
      <c r="O51" s="7"/>
      <c r="P51" s="7"/>
      <c r="Q51" s="7"/>
      <c r="R51" s="7"/>
      <c r="S51" s="7"/>
      <c r="T51" s="7"/>
      <c r="U51" s="7"/>
      <c r="V51" s="7"/>
      <c r="W51" s="7"/>
      <c r="X51" s="7"/>
      <c r="Y51" s="7"/>
      <c r="Z51" s="7"/>
      <c r="AA51" s="7"/>
      <c r="AB51" s="7"/>
      <c r="AC51" s="7"/>
      <c r="AD51" s="7"/>
      <c r="AE51" s="7"/>
      <c r="AF51" s="7"/>
      <c r="AG51" s="7"/>
      <c r="AH51" s="7"/>
      <c r="AI51" s="7"/>
      <c r="AJ51" s="7"/>
      <c r="AK51" s="7"/>
      <c r="AL51" s="7"/>
      <c r="AM51" s="7"/>
      <c r="AN51" s="7"/>
      <c r="AO51" s="7"/>
      <c r="AP51" s="7"/>
      <c r="AQ51" s="7"/>
      <c r="AR51" s="7"/>
      <c r="AS51" s="7"/>
      <c r="AT51" s="7"/>
      <c r="AU51" s="7"/>
      <c r="AV51" s="7"/>
      <c r="AW51" s="7"/>
      <c r="AX51" s="7"/>
      <c r="AY51" s="7"/>
      <c r="AZ51" s="7"/>
      <c r="BA51" s="7"/>
      <c r="BB51" s="7"/>
      <c r="BC51" s="7"/>
      <c r="BD51" s="7"/>
      <c r="BE51" s="7"/>
      <c r="BF51" s="7"/>
      <c r="BG51" s="7"/>
      <c r="BH51" s="7"/>
      <c r="BI51" s="7"/>
      <c r="BJ51" s="7"/>
      <c r="BK51" s="7"/>
      <c r="BL51" s="7"/>
      <c r="BM51" s="7"/>
      <c r="BN51" s="7"/>
      <c r="BO51" s="7"/>
      <c r="BP51" s="7"/>
      <c r="BQ51" s="7"/>
    </row>
    <row r="52" spans="1:69" s="25" customFormat="1">
      <c r="A52" s="50">
        <v>39292500</v>
      </c>
      <c r="B52" s="71" t="s">
        <v>139</v>
      </c>
      <c r="C52" s="98" t="s">
        <v>159</v>
      </c>
      <c r="D52" s="70" t="s">
        <v>13</v>
      </c>
      <c r="E52" s="19">
        <v>150</v>
      </c>
      <c r="F52" s="29">
        <f t="shared" si="0"/>
        <v>3000</v>
      </c>
      <c r="G52" s="41">
        <v>20</v>
      </c>
      <c r="H52" s="7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/>
      <c r="W52" s="7"/>
      <c r="X52" s="7"/>
      <c r="Y52" s="7"/>
      <c r="Z52" s="7"/>
      <c r="AA52" s="7"/>
      <c r="AB52" s="7"/>
      <c r="AC52" s="7"/>
      <c r="AD52" s="7"/>
      <c r="AE52" s="7"/>
      <c r="AF52" s="7"/>
      <c r="AG52" s="7"/>
      <c r="AH52" s="7"/>
      <c r="AI52" s="7"/>
      <c r="AJ52" s="7"/>
      <c r="AK52" s="7"/>
      <c r="AL52" s="7"/>
      <c r="AM52" s="7"/>
      <c r="AN52" s="7"/>
      <c r="AO52" s="7"/>
      <c r="AP52" s="7"/>
      <c r="AQ52" s="7"/>
      <c r="AR52" s="7"/>
      <c r="AS52" s="7"/>
      <c r="AT52" s="7"/>
      <c r="AU52" s="7"/>
      <c r="AV52" s="7"/>
      <c r="AW52" s="7"/>
      <c r="AX52" s="7"/>
      <c r="AY52" s="7"/>
      <c r="AZ52" s="7"/>
      <c r="BA52" s="7"/>
      <c r="BB52" s="7"/>
      <c r="BC52" s="7"/>
      <c r="BD52" s="7"/>
      <c r="BE52" s="7"/>
      <c r="BF52" s="7"/>
      <c r="BG52" s="7"/>
      <c r="BH52" s="7"/>
      <c r="BI52" s="7"/>
      <c r="BJ52" s="7"/>
      <c r="BK52" s="7"/>
      <c r="BL52" s="7"/>
      <c r="BM52" s="7"/>
      <c r="BN52" s="7"/>
      <c r="BO52" s="7"/>
      <c r="BP52" s="7"/>
      <c r="BQ52" s="7"/>
    </row>
    <row r="53" spans="1:69" s="25" customFormat="1">
      <c r="A53" s="50">
        <v>39263530</v>
      </c>
      <c r="B53" s="71" t="s">
        <v>97</v>
      </c>
      <c r="C53" s="98" t="s">
        <v>159</v>
      </c>
      <c r="D53" s="70" t="s">
        <v>13</v>
      </c>
      <c r="E53" s="19">
        <v>100</v>
      </c>
      <c r="F53" s="29">
        <f t="shared" si="0"/>
        <v>5000</v>
      </c>
      <c r="G53" s="41">
        <v>50</v>
      </c>
      <c r="H53" s="7"/>
      <c r="I53" s="7"/>
      <c r="J53" s="7"/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  <c r="W53" s="7"/>
      <c r="X53" s="7"/>
      <c r="Y53" s="7"/>
      <c r="Z53" s="7"/>
      <c r="AA53" s="7"/>
      <c r="AB53" s="7"/>
      <c r="AC53" s="7"/>
      <c r="AD53" s="7"/>
      <c r="AE53" s="7"/>
      <c r="AF53" s="7"/>
      <c r="AG53" s="7"/>
      <c r="AH53" s="7"/>
      <c r="AI53" s="7"/>
      <c r="AJ53" s="7"/>
      <c r="AK53" s="7"/>
      <c r="AL53" s="7"/>
      <c r="AM53" s="7"/>
      <c r="AN53" s="7"/>
      <c r="AO53" s="7"/>
      <c r="AP53" s="7"/>
      <c r="AQ53" s="7"/>
      <c r="AR53" s="7"/>
      <c r="AS53" s="7"/>
      <c r="AT53" s="7"/>
      <c r="AU53" s="7"/>
      <c r="AV53" s="7"/>
      <c r="AW53" s="7"/>
      <c r="AX53" s="7"/>
      <c r="AY53" s="7"/>
      <c r="AZ53" s="7"/>
      <c r="BA53" s="7"/>
      <c r="BB53" s="7"/>
      <c r="BC53" s="7"/>
      <c r="BD53" s="7"/>
      <c r="BE53" s="7"/>
      <c r="BF53" s="7"/>
      <c r="BG53" s="7"/>
      <c r="BH53" s="7"/>
      <c r="BI53" s="7"/>
      <c r="BJ53" s="7"/>
      <c r="BK53" s="7"/>
      <c r="BL53" s="7"/>
      <c r="BM53" s="7"/>
      <c r="BN53" s="7"/>
      <c r="BO53" s="7"/>
      <c r="BP53" s="7"/>
      <c r="BQ53" s="7"/>
    </row>
    <row r="54" spans="1:69" s="25" customFormat="1">
      <c r="A54" s="50">
        <v>30197231</v>
      </c>
      <c r="B54" s="71" t="s">
        <v>191</v>
      </c>
      <c r="C54" s="98" t="s">
        <v>159</v>
      </c>
      <c r="D54" s="70" t="s">
        <v>119</v>
      </c>
      <c r="E54" s="19">
        <v>1500</v>
      </c>
      <c r="F54" s="29">
        <f t="shared" si="0"/>
        <v>15000</v>
      </c>
      <c r="G54" s="41">
        <v>10</v>
      </c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  <c r="AA54" s="7"/>
      <c r="AB54" s="7"/>
      <c r="AC54" s="7"/>
      <c r="AD54" s="7"/>
      <c r="AE54" s="7"/>
      <c r="AF54" s="7"/>
      <c r="AG54" s="7"/>
      <c r="AH54" s="7"/>
      <c r="AI54" s="7"/>
      <c r="AJ54" s="7"/>
      <c r="AK54" s="7"/>
      <c r="AL54" s="7"/>
      <c r="AM54" s="7"/>
      <c r="AN54" s="7"/>
      <c r="AO54" s="7"/>
      <c r="AP54" s="7"/>
      <c r="AQ54" s="7"/>
      <c r="AR54" s="7"/>
      <c r="AS54" s="7"/>
      <c r="AT54" s="7"/>
      <c r="AU54" s="7"/>
      <c r="AV54" s="7"/>
      <c r="AW54" s="7"/>
      <c r="AX54" s="7"/>
      <c r="AY54" s="7"/>
      <c r="AZ54" s="7"/>
      <c r="BA54" s="7"/>
      <c r="BB54" s="7"/>
      <c r="BC54" s="7"/>
      <c r="BD54" s="7"/>
      <c r="BE54" s="7"/>
      <c r="BF54" s="7"/>
      <c r="BG54" s="7"/>
      <c r="BH54" s="7"/>
      <c r="BI54" s="7"/>
      <c r="BJ54" s="7"/>
      <c r="BK54" s="7"/>
      <c r="BL54" s="7"/>
      <c r="BM54" s="7"/>
      <c r="BN54" s="7"/>
      <c r="BO54" s="7"/>
      <c r="BP54" s="7"/>
      <c r="BQ54" s="7"/>
    </row>
    <row r="55" spans="1:69" s="25" customFormat="1">
      <c r="A55" s="50">
        <v>30192220</v>
      </c>
      <c r="B55" s="71" t="s">
        <v>161</v>
      </c>
      <c r="C55" s="98" t="s">
        <v>159</v>
      </c>
      <c r="D55" s="70" t="s">
        <v>119</v>
      </c>
      <c r="E55" s="19">
        <v>1500</v>
      </c>
      <c r="F55" s="29">
        <f t="shared" si="0"/>
        <v>15000</v>
      </c>
      <c r="G55" s="41">
        <v>10</v>
      </c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/>
      <c r="W55" s="7"/>
      <c r="X55" s="7"/>
      <c r="Y55" s="7"/>
      <c r="Z55" s="7"/>
      <c r="AA55" s="7"/>
      <c r="AB55" s="7"/>
      <c r="AC55" s="7"/>
      <c r="AD55" s="7"/>
      <c r="AE55" s="7"/>
      <c r="AF55" s="7"/>
      <c r="AG55" s="7"/>
      <c r="AH55" s="7"/>
      <c r="AI55" s="7"/>
      <c r="AJ55" s="7"/>
      <c r="AK55" s="7"/>
      <c r="AL55" s="7"/>
      <c r="AM55" s="7"/>
      <c r="AN55" s="7"/>
      <c r="AO55" s="7"/>
      <c r="AP55" s="7"/>
      <c r="AQ55" s="7"/>
      <c r="AR55" s="7"/>
      <c r="AS55" s="7"/>
      <c r="AT55" s="7"/>
      <c r="AU55" s="7"/>
      <c r="AV55" s="7"/>
      <c r="AW55" s="7"/>
      <c r="AX55" s="7"/>
      <c r="AY55" s="7"/>
      <c r="AZ55" s="7"/>
      <c r="BA55" s="7"/>
      <c r="BB55" s="7"/>
      <c r="BC55" s="7"/>
      <c r="BD55" s="7"/>
      <c r="BE55" s="7"/>
      <c r="BF55" s="7"/>
      <c r="BG55" s="7"/>
      <c r="BH55" s="7"/>
      <c r="BI55" s="7"/>
      <c r="BJ55" s="7"/>
      <c r="BK55" s="7"/>
      <c r="BL55" s="7"/>
      <c r="BM55" s="7"/>
      <c r="BN55" s="7"/>
      <c r="BO55" s="7"/>
      <c r="BP55" s="7"/>
      <c r="BQ55" s="7"/>
    </row>
    <row r="56" spans="1:69" s="25" customFormat="1">
      <c r="A56" s="50">
        <v>30140000</v>
      </c>
      <c r="B56" s="71" t="s">
        <v>111</v>
      </c>
      <c r="C56" s="98" t="s">
        <v>159</v>
      </c>
      <c r="D56" s="70" t="s">
        <v>13</v>
      </c>
      <c r="E56" s="19">
        <v>5000</v>
      </c>
      <c r="F56" s="29">
        <f t="shared" si="0"/>
        <v>10000</v>
      </c>
      <c r="G56" s="41">
        <v>2</v>
      </c>
      <c r="H56" s="7"/>
      <c r="I56" s="7"/>
      <c r="J56" s="7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  <c r="X56" s="7"/>
      <c r="Y56" s="7"/>
      <c r="Z56" s="7"/>
      <c r="AA56" s="7"/>
      <c r="AB56" s="7"/>
      <c r="AC56" s="7"/>
      <c r="AD56" s="7"/>
      <c r="AE56" s="7"/>
      <c r="AF56" s="7"/>
      <c r="AG56" s="7"/>
      <c r="AH56" s="7"/>
      <c r="AI56" s="7"/>
      <c r="AJ56" s="7"/>
      <c r="AK56" s="7"/>
      <c r="AL56" s="7"/>
      <c r="AM56" s="7"/>
      <c r="AN56" s="7"/>
      <c r="AO56" s="7"/>
      <c r="AP56" s="7"/>
      <c r="AQ56" s="7"/>
      <c r="AR56" s="7"/>
      <c r="AS56" s="7"/>
      <c r="AT56" s="7"/>
      <c r="AU56" s="7"/>
      <c r="AV56" s="7"/>
      <c r="AW56" s="7"/>
      <c r="AX56" s="7"/>
      <c r="AY56" s="7"/>
      <c r="AZ56" s="7"/>
      <c r="BA56" s="7"/>
      <c r="BB56" s="7"/>
      <c r="BC56" s="7"/>
      <c r="BD56" s="7"/>
      <c r="BE56" s="7"/>
      <c r="BF56" s="7"/>
      <c r="BG56" s="7"/>
      <c r="BH56" s="7"/>
      <c r="BI56" s="7"/>
      <c r="BJ56" s="7"/>
      <c r="BK56" s="7"/>
      <c r="BL56" s="7"/>
      <c r="BM56" s="7"/>
      <c r="BN56" s="7"/>
      <c r="BO56" s="7"/>
      <c r="BP56" s="7"/>
      <c r="BQ56" s="7"/>
    </row>
    <row r="57" spans="1:69" s="25" customFormat="1">
      <c r="A57" s="50">
        <v>22811100</v>
      </c>
      <c r="B57" s="71" t="s">
        <v>268</v>
      </c>
      <c r="C57" s="98" t="s">
        <v>159</v>
      </c>
      <c r="D57" s="70" t="s">
        <v>13</v>
      </c>
      <c r="E57" s="19">
        <v>1500</v>
      </c>
      <c r="F57" s="29">
        <f t="shared" si="0"/>
        <v>30000</v>
      </c>
      <c r="G57" s="41">
        <v>20</v>
      </c>
      <c r="H57" s="7"/>
      <c r="I57" s="7"/>
      <c r="J57" s="7"/>
      <c r="K57" s="7"/>
      <c r="L57" s="7"/>
      <c r="M57" s="7"/>
      <c r="N57" s="7"/>
      <c r="O57" s="7"/>
      <c r="P57" s="7"/>
      <c r="Q57" s="7"/>
      <c r="R57" s="7"/>
      <c r="S57" s="7"/>
      <c r="T57" s="7"/>
      <c r="U57" s="7"/>
      <c r="V57" s="7"/>
      <c r="W57" s="7"/>
      <c r="X57" s="7"/>
      <c r="Y57" s="7"/>
      <c r="Z57" s="7"/>
      <c r="AA57" s="7"/>
      <c r="AB57" s="7"/>
      <c r="AC57" s="7"/>
      <c r="AD57" s="7"/>
      <c r="AE57" s="7"/>
      <c r="AF57" s="7"/>
      <c r="AG57" s="7"/>
      <c r="AH57" s="7"/>
      <c r="AI57" s="7"/>
      <c r="AJ57" s="7"/>
      <c r="AK57" s="7"/>
      <c r="AL57" s="7"/>
      <c r="AM57" s="7"/>
      <c r="AN57" s="7"/>
      <c r="AO57" s="7"/>
      <c r="AP57" s="7"/>
      <c r="AQ57" s="7"/>
      <c r="AR57" s="7"/>
      <c r="AS57" s="7"/>
      <c r="AT57" s="7"/>
      <c r="AU57" s="7"/>
      <c r="AV57" s="7"/>
      <c r="AW57" s="7"/>
      <c r="AX57" s="7"/>
      <c r="AY57" s="7"/>
      <c r="AZ57" s="7"/>
      <c r="BA57" s="7"/>
      <c r="BB57" s="7"/>
      <c r="BC57" s="7"/>
      <c r="BD57" s="7"/>
      <c r="BE57" s="7"/>
      <c r="BF57" s="7"/>
      <c r="BG57" s="7"/>
      <c r="BH57" s="7"/>
      <c r="BI57" s="7"/>
      <c r="BJ57" s="7"/>
      <c r="BK57" s="7"/>
      <c r="BL57" s="7"/>
      <c r="BM57" s="7"/>
      <c r="BN57" s="7"/>
      <c r="BO57" s="7"/>
      <c r="BP57" s="7"/>
      <c r="BQ57" s="7"/>
    </row>
    <row r="58" spans="1:69" s="25" customFormat="1">
      <c r="A58" s="50">
        <v>22451280</v>
      </c>
      <c r="B58" s="71" t="s">
        <v>199</v>
      </c>
      <c r="C58" s="98" t="s">
        <v>159</v>
      </c>
      <c r="D58" s="70" t="s">
        <v>13</v>
      </c>
      <c r="E58" s="19">
        <v>200</v>
      </c>
      <c r="F58" s="29">
        <f t="shared" si="0"/>
        <v>20000</v>
      </c>
      <c r="G58" s="41">
        <v>100</v>
      </c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  <c r="W58" s="7"/>
      <c r="X58" s="7"/>
      <c r="Y58" s="7"/>
      <c r="Z58" s="7"/>
      <c r="AA58" s="7"/>
      <c r="AB58" s="7"/>
      <c r="AC58" s="7"/>
      <c r="AD58" s="7"/>
      <c r="AE58" s="7"/>
      <c r="AF58" s="7"/>
      <c r="AG58" s="7"/>
      <c r="AH58" s="7"/>
      <c r="AI58" s="7"/>
      <c r="AJ58" s="7"/>
      <c r="AK58" s="7"/>
      <c r="AL58" s="7"/>
      <c r="AM58" s="7"/>
      <c r="AN58" s="7"/>
      <c r="AO58" s="7"/>
      <c r="AP58" s="7"/>
      <c r="AQ58" s="7"/>
      <c r="AR58" s="7"/>
      <c r="AS58" s="7"/>
      <c r="AT58" s="7"/>
      <c r="AU58" s="7"/>
      <c r="AV58" s="7"/>
      <c r="AW58" s="7"/>
      <c r="AX58" s="7"/>
      <c r="AY58" s="7"/>
      <c r="AZ58" s="7"/>
      <c r="BA58" s="7"/>
      <c r="BB58" s="7"/>
      <c r="BC58" s="7"/>
      <c r="BD58" s="7"/>
      <c r="BE58" s="7"/>
      <c r="BF58" s="7"/>
      <c r="BG58" s="7"/>
      <c r="BH58" s="7"/>
      <c r="BI58" s="7"/>
      <c r="BJ58" s="7"/>
      <c r="BK58" s="7"/>
      <c r="BL58" s="7"/>
      <c r="BM58" s="7"/>
      <c r="BN58" s="7"/>
      <c r="BO58" s="7"/>
      <c r="BP58" s="7"/>
      <c r="BQ58" s="7"/>
    </row>
    <row r="59" spans="1:69" s="25" customFormat="1">
      <c r="A59" s="50">
        <v>30193600</v>
      </c>
      <c r="B59" s="71" t="s">
        <v>273</v>
      </c>
      <c r="C59" s="98" t="s">
        <v>159</v>
      </c>
      <c r="D59" s="70" t="s">
        <v>13</v>
      </c>
      <c r="E59" s="19">
        <v>1500</v>
      </c>
      <c r="F59" s="29">
        <f t="shared" si="0"/>
        <v>3000</v>
      </c>
      <c r="G59" s="41">
        <v>2</v>
      </c>
      <c r="H59" s="7"/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  <c r="X59" s="7"/>
      <c r="Y59" s="7"/>
      <c r="Z59" s="7"/>
      <c r="AA59" s="7"/>
      <c r="AB59" s="7"/>
      <c r="AC59" s="7"/>
      <c r="AD59" s="7"/>
      <c r="AE59" s="7"/>
      <c r="AF59" s="7"/>
      <c r="AG59" s="7"/>
      <c r="AH59" s="7"/>
      <c r="AI59" s="7"/>
      <c r="AJ59" s="7"/>
      <c r="AK59" s="7"/>
      <c r="AL59" s="7"/>
      <c r="AM59" s="7"/>
      <c r="AN59" s="7"/>
      <c r="AO59" s="7"/>
      <c r="AP59" s="7"/>
      <c r="AQ59" s="7"/>
      <c r="AR59" s="7"/>
      <c r="AS59" s="7"/>
      <c r="AT59" s="7"/>
      <c r="AU59" s="7"/>
      <c r="AV59" s="7"/>
      <c r="AW59" s="7"/>
      <c r="AX59" s="7"/>
      <c r="AY59" s="7"/>
      <c r="AZ59" s="7"/>
      <c r="BA59" s="7"/>
      <c r="BB59" s="7"/>
      <c r="BC59" s="7"/>
      <c r="BD59" s="7"/>
      <c r="BE59" s="7"/>
      <c r="BF59" s="7"/>
      <c r="BG59" s="7"/>
      <c r="BH59" s="7"/>
      <c r="BI59" s="7"/>
      <c r="BJ59" s="7"/>
      <c r="BK59" s="7"/>
      <c r="BL59" s="7"/>
      <c r="BM59" s="7"/>
      <c r="BN59" s="7"/>
      <c r="BO59" s="7"/>
      <c r="BP59" s="7"/>
      <c r="BQ59" s="7"/>
    </row>
    <row r="60" spans="1:69" s="25" customFormat="1">
      <c r="A60" s="50">
        <v>22451280</v>
      </c>
      <c r="B60" s="71" t="s">
        <v>200</v>
      </c>
      <c r="C60" s="98" t="s">
        <v>159</v>
      </c>
      <c r="D60" s="70" t="s">
        <v>13</v>
      </c>
      <c r="E60" s="19">
        <v>500</v>
      </c>
      <c r="F60" s="29">
        <f t="shared" si="0"/>
        <v>50000</v>
      </c>
      <c r="G60" s="41">
        <v>100</v>
      </c>
      <c r="H60" s="7"/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  <c r="W60" s="7"/>
      <c r="X60" s="7"/>
      <c r="Y60" s="7"/>
      <c r="Z60" s="7"/>
      <c r="AA60" s="7"/>
      <c r="AB60" s="7"/>
      <c r="AC60" s="7"/>
      <c r="AD60" s="7"/>
      <c r="AE60" s="7"/>
      <c r="AF60" s="7"/>
      <c r="AG60" s="7"/>
      <c r="AH60" s="7"/>
      <c r="AI60" s="7"/>
      <c r="AJ60" s="7"/>
      <c r="AK60" s="7"/>
      <c r="AL60" s="7"/>
      <c r="AM60" s="7"/>
      <c r="AN60" s="7"/>
      <c r="AO60" s="7"/>
      <c r="AP60" s="7"/>
      <c r="AQ60" s="7"/>
      <c r="AR60" s="7"/>
      <c r="AS60" s="7"/>
      <c r="AT60" s="7"/>
      <c r="AU60" s="7"/>
      <c r="AV60" s="7"/>
      <c r="AW60" s="7"/>
      <c r="AX60" s="7"/>
      <c r="AY60" s="7"/>
      <c r="AZ60" s="7"/>
      <c r="BA60" s="7"/>
      <c r="BB60" s="7"/>
      <c r="BC60" s="7"/>
      <c r="BD60" s="7"/>
      <c r="BE60" s="7"/>
      <c r="BF60" s="7"/>
      <c r="BG60" s="7"/>
      <c r="BH60" s="7"/>
      <c r="BI60" s="7"/>
      <c r="BJ60" s="7"/>
      <c r="BK60" s="7"/>
      <c r="BL60" s="7"/>
      <c r="BM60" s="7"/>
      <c r="BN60" s="7"/>
      <c r="BO60" s="7"/>
      <c r="BP60" s="7"/>
      <c r="BQ60" s="7"/>
    </row>
    <row r="61" spans="1:69" s="25" customFormat="1">
      <c r="A61" s="109"/>
      <c r="B61" s="111"/>
      <c r="C61" s="98"/>
      <c r="D61" s="70"/>
      <c r="E61" s="19"/>
      <c r="F61" s="30">
        <f>SUM(F15:F60)</f>
        <v>750450</v>
      </c>
      <c r="G61" s="42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  <c r="X61" s="7"/>
      <c r="Y61" s="7"/>
      <c r="Z61" s="7"/>
      <c r="AA61" s="7"/>
      <c r="AB61" s="7"/>
      <c r="AC61" s="7"/>
      <c r="AD61" s="7"/>
      <c r="AE61" s="7"/>
      <c r="AF61" s="7"/>
      <c r="AG61" s="7"/>
      <c r="AH61" s="7"/>
      <c r="AI61" s="7"/>
      <c r="AJ61" s="7"/>
      <c r="AK61" s="7"/>
      <c r="AL61" s="7"/>
      <c r="AM61" s="7"/>
      <c r="AN61" s="7"/>
      <c r="AO61" s="7"/>
      <c r="AP61" s="7"/>
      <c r="AQ61" s="7"/>
      <c r="AR61" s="7"/>
      <c r="AS61" s="7"/>
      <c r="AT61" s="7"/>
      <c r="AU61" s="7"/>
      <c r="AV61" s="7"/>
      <c r="AW61" s="7"/>
      <c r="AX61" s="7"/>
      <c r="AY61" s="7"/>
      <c r="AZ61" s="7"/>
      <c r="BA61" s="7"/>
      <c r="BB61" s="7"/>
      <c r="BC61" s="7"/>
      <c r="BD61" s="7"/>
      <c r="BE61" s="7"/>
      <c r="BF61" s="7"/>
      <c r="BG61" s="7"/>
      <c r="BH61" s="7"/>
      <c r="BI61" s="7"/>
      <c r="BJ61" s="7"/>
      <c r="BK61" s="7"/>
      <c r="BL61" s="7"/>
      <c r="BM61" s="7"/>
      <c r="BN61" s="7"/>
      <c r="BO61" s="7"/>
      <c r="BP61" s="7"/>
      <c r="BQ61" s="7"/>
    </row>
    <row r="62" spans="1:69" s="25" customFormat="1">
      <c r="A62" s="103"/>
      <c r="B62" s="57" t="s">
        <v>180</v>
      </c>
      <c r="C62" s="98"/>
      <c r="D62" s="70"/>
      <c r="E62" s="19"/>
      <c r="F62" s="29"/>
      <c r="G62" s="42"/>
      <c r="H62" s="7"/>
      <c r="I62" s="7"/>
      <c r="J62" s="7"/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  <c r="X62" s="7"/>
      <c r="Y62" s="7"/>
      <c r="Z62" s="7"/>
      <c r="AA62" s="7"/>
      <c r="AB62" s="7"/>
      <c r="AC62" s="7"/>
      <c r="AD62" s="7"/>
      <c r="AE62" s="7"/>
      <c r="AF62" s="7"/>
      <c r="AG62" s="7"/>
      <c r="AH62" s="7"/>
      <c r="AI62" s="7"/>
      <c r="AJ62" s="7"/>
      <c r="AK62" s="7"/>
      <c r="AL62" s="7"/>
      <c r="AM62" s="7"/>
      <c r="AN62" s="7"/>
      <c r="AO62" s="7"/>
      <c r="AP62" s="7"/>
      <c r="AQ62" s="7"/>
      <c r="AR62" s="7"/>
      <c r="AS62" s="7"/>
      <c r="AT62" s="7"/>
      <c r="AU62" s="7"/>
      <c r="AV62" s="7"/>
      <c r="AW62" s="7"/>
      <c r="AX62" s="7"/>
      <c r="AY62" s="7"/>
      <c r="AZ62" s="7"/>
      <c r="BA62" s="7"/>
      <c r="BB62" s="7"/>
      <c r="BC62" s="7"/>
      <c r="BD62" s="7"/>
      <c r="BE62" s="7"/>
      <c r="BF62" s="7"/>
      <c r="BG62" s="7"/>
      <c r="BH62" s="7"/>
      <c r="BI62" s="7"/>
      <c r="BJ62" s="7"/>
      <c r="BK62" s="7"/>
      <c r="BL62" s="7"/>
      <c r="BM62" s="7"/>
      <c r="BN62" s="7"/>
      <c r="BO62" s="7"/>
      <c r="BP62" s="7"/>
      <c r="BQ62" s="7"/>
    </row>
    <row r="63" spans="1:69" s="25" customFormat="1">
      <c r="A63" s="50">
        <v>31321260</v>
      </c>
      <c r="B63" s="113" t="s">
        <v>286</v>
      </c>
      <c r="C63" s="98" t="s">
        <v>159</v>
      </c>
      <c r="D63" s="70" t="s">
        <v>121</v>
      </c>
      <c r="E63" s="19">
        <v>300</v>
      </c>
      <c r="F63" s="29">
        <f t="shared" si="0"/>
        <v>135000</v>
      </c>
      <c r="G63" s="42">
        <v>450</v>
      </c>
      <c r="H63" s="7"/>
      <c r="I63" s="7"/>
      <c r="J63" s="7"/>
      <c r="K63" s="7"/>
      <c r="L63" s="7"/>
      <c r="M63" s="7"/>
      <c r="N63" s="7"/>
      <c r="O63" s="7"/>
      <c r="P63" s="7"/>
      <c r="Q63" s="7"/>
      <c r="R63" s="7"/>
      <c r="S63" s="7"/>
      <c r="T63" s="7"/>
      <c r="U63" s="7"/>
      <c r="V63" s="7"/>
      <c r="W63" s="7"/>
      <c r="X63" s="7"/>
      <c r="Y63" s="7"/>
      <c r="Z63" s="7"/>
      <c r="AA63" s="7"/>
      <c r="AB63" s="7"/>
      <c r="AC63" s="7"/>
      <c r="AD63" s="7"/>
      <c r="AE63" s="7"/>
      <c r="AF63" s="7"/>
      <c r="AG63" s="7"/>
      <c r="AH63" s="7"/>
      <c r="AI63" s="7"/>
      <c r="AJ63" s="7"/>
      <c r="AK63" s="7"/>
      <c r="AL63" s="7"/>
      <c r="AM63" s="7"/>
      <c r="AN63" s="7"/>
      <c r="AO63" s="7"/>
      <c r="AP63" s="7"/>
      <c r="AQ63" s="7"/>
      <c r="AR63" s="7"/>
      <c r="AS63" s="7"/>
      <c r="AT63" s="7"/>
      <c r="AU63" s="7"/>
      <c r="AV63" s="7"/>
      <c r="AW63" s="7"/>
      <c r="AX63" s="7"/>
      <c r="AY63" s="7"/>
      <c r="AZ63" s="7"/>
      <c r="BA63" s="7"/>
      <c r="BB63" s="7"/>
      <c r="BC63" s="7"/>
      <c r="BD63" s="7"/>
      <c r="BE63" s="7"/>
      <c r="BF63" s="7"/>
      <c r="BG63" s="7"/>
      <c r="BH63" s="7"/>
      <c r="BI63" s="7"/>
      <c r="BJ63" s="7"/>
      <c r="BK63" s="7"/>
      <c r="BL63" s="7"/>
      <c r="BM63" s="7"/>
      <c r="BN63" s="7"/>
      <c r="BO63" s="7"/>
      <c r="BP63" s="7"/>
      <c r="BQ63" s="7"/>
    </row>
    <row r="64" spans="1:69" s="25" customFormat="1">
      <c r="A64" s="50">
        <v>31684400</v>
      </c>
      <c r="B64" s="105" t="s">
        <v>20</v>
      </c>
      <c r="C64" s="98" t="s">
        <v>159</v>
      </c>
      <c r="D64" s="70" t="s">
        <v>13</v>
      </c>
      <c r="E64" s="19">
        <v>1200</v>
      </c>
      <c r="F64" s="29">
        <f t="shared" si="0"/>
        <v>12000</v>
      </c>
      <c r="G64" s="41">
        <v>10</v>
      </c>
      <c r="H64" s="7"/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/>
      <c r="W64" s="7"/>
      <c r="X64" s="7"/>
      <c r="Y64" s="7"/>
      <c r="Z64" s="7"/>
      <c r="AA64" s="7"/>
      <c r="AB64" s="7"/>
      <c r="AC64" s="7"/>
      <c r="AD64" s="7"/>
      <c r="AE64" s="7"/>
      <c r="AF64" s="7"/>
      <c r="AG64" s="7"/>
      <c r="AH64" s="7"/>
      <c r="AI64" s="7"/>
      <c r="AJ64" s="7"/>
      <c r="AK64" s="7"/>
      <c r="AL64" s="7"/>
      <c r="AM64" s="7"/>
      <c r="AN64" s="7"/>
      <c r="AO64" s="7"/>
      <c r="AP64" s="7"/>
      <c r="AQ64" s="7"/>
      <c r="AR64" s="7"/>
      <c r="AS64" s="7"/>
      <c r="AT64" s="7"/>
      <c r="AU64" s="7"/>
      <c r="AV64" s="7"/>
      <c r="AW64" s="7"/>
      <c r="AX64" s="7"/>
      <c r="AY64" s="7"/>
      <c r="AZ64" s="7"/>
      <c r="BA64" s="7"/>
      <c r="BB64" s="7"/>
      <c r="BC64" s="7"/>
      <c r="BD64" s="7"/>
      <c r="BE64" s="7"/>
      <c r="BF64" s="7"/>
      <c r="BG64" s="7"/>
      <c r="BH64" s="7"/>
      <c r="BI64" s="7"/>
      <c r="BJ64" s="7"/>
      <c r="BK64" s="7"/>
      <c r="BL64" s="7"/>
      <c r="BM64" s="7"/>
      <c r="BN64" s="7"/>
      <c r="BO64" s="7"/>
    </row>
    <row r="65" spans="1:67" s="25" customFormat="1">
      <c r="A65" s="50">
        <v>31685000</v>
      </c>
      <c r="B65" s="105" t="s">
        <v>69</v>
      </c>
      <c r="C65" s="98" t="s">
        <v>159</v>
      </c>
      <c r="D65" s="70" t="s">
        <v>13</v>
      </c>
      <c r="E65" s="19">
        <v>2500</v>
      </c>
      <c r="F65" s="29">
        <f t="shared" si="0"/>
        <v>25000</v>
      </c>
      <c r="G65" s="41">
        <v>10</v>
      </c>
      <c r="H65" s="7"/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  <c r="X65" s="7"/>
      <c r="Y65" s="7"/>
      <c r="Z65" s="7"/>
      <c r="AA65" s="7"/>
      <c r="AB65" s="7"/>
      <c r="AC65" s="7"/>
      <c r="AD65" s="7"/>
      <c r="AE65" s="7"/>
      <c r="AF65" s="7"/>
      <c r="AG65" s="7"/>
      <c r="AH65" s="7"/>
      <c r="AI65" s="7"/>
      <c r="AJ65" s="7"/>
      <c r="AK65" s="7"/>
      <c r="AL65" s="7"/>
      <c r="AM65" s="7"/>
      <c r="AN65" s="7"/>
      <c r="AO65" s="7"/>
      <c r="AP65" s="7"/>
      <c r="AQ65" s="7"/>
      <c r="AR65" s="7"/>
      <c r="AS65" s="7"/>
      <c r="AT65" s="7"/>
      <c r="AU65" s="7"/>
      <c r="AV65" s="7"/>
      <c r="AW65" s="7"/>
      <c r="AX65" s="7"/>
      <c r="AY65" s="7"/>
      <c r="AZ65" s="7"/>
      <c r="BA65" s="7"/>
      <c r="BB65" s="7"/>
      <c r="BC65" s="7"/>
      <c r="BD65" s="7"/>
      <c r="BE65" s="7"/>
      <c r="BF65" s="7"/>
      <c r="BG65" s="7"/>
      <c r="BH65" s="7"/>
      <c r="BI65" s="7"/>
      <c r="BJ65" s="7"/>
      <c r="BK65" s="7"/>
      <c r="BL65" s="7"/>
      <c r="BM65" s="7"/>
      <c r="BN65" s="7"/>
      <c r="BO65" s="7"/>
    </row>
    <row r="66" spans="1:67" s="25" customFormat="1">
      <c r="A66" s="50">
        <v>33711480</v>
      </c>
      <c r="B66" s="105" t="s">
        <v>70</v>
      </c>
      <c r="C66" s="98" t="s">
        <v>159</v>
      </c>
      <c r="D66" s="70" t="s">
        <v>13</v>
      </c>
      <c r="E66" s="19">
        <v>250</v>
      </c>
      <c r="F66" s="29">
        <f t="shared" si="0"/>
        <v>10000</v>
      </c>
      <c r="G66" s="41">
        <v>40</v>
      </c>
      <c r="H66" s="7"/>
      <c r="I66" s="7"/>
      <c r="J66" s="7"/>
      <c r="K66" s="7"/>
      <c r="L66" s="7"/>
      <c r="M66" s="7"/>
      <c r="N66" s="7"/>
      <c r="O66" s="7"/>
      <c r="P66" s="7"/>
      <c r="Q66" s="7"/>
      <c r="R66" s="7"/>
      <c r="S66" s="7"/>
      <c r="T66" s="7"/>
      <c r="U66" s="7"/>
      <c r="V66" s="7"/>
      <c r="W66" s="7"/>
      <c r="X66" s="7"/>
      <c r="Y66" s="7"/>
      <c r="Z66" s="7"/>
      <c r="AA66" s="7"/>
      <c r="AB66" s="7"/>
      <c r="AC66" s="7"/>
      <c r="AD66" s="7"/>
      <c r="AE66" s="7"/>
      <c r="AF66" s="7"/>
      <c r="AG66" s="7"/>
      <c r="AH66" s="7"/>
      <c r="AI66" s="7"/>
      <c r="AJ66" s="7"/>
      <c r="AK66" s="7"/>
      <c r="AL66" s="7"/>
      <c r="AM66" s="7"/>
      <c r="AN66" s="7"/>
      <c r="AO66" s="7"/>
      <c r="AP66" s="7"/>
      <c r="AQ66" s="7"/>
      <c r="AR66" s="7"/>
      <c r="AS66" s="7"/>
      <c r="AT66" s="7"/>
      <c r="AU66" s="7"/>
      <c r="AV66" s="7"/>
      <c r="AW66" s="7"/>
      <c r="AX66" s="7"/>
      <c r="AY66" s="7"/>
      <c r="AZ66" s="7"/>
      <c r="BA66" s="7"/>
      <c r="BB66" s="7"/>
      <c r="BC66" s="7"/>
      <c r="BD66" s="7"/>
      <c r="BE66" s="7"/>
      <c r="BF66" s="7"/>
      <c r="BG66" s="7"/>
      <c r="BH66" s="7"/>
      <c r="BI66" s="7"/>
      <c r="BJ66" s="7"/>
      <c r="BK66" s="7"/>
      <c r="BL66" s="7"/>
      <c r="BM66" s="7"/>
      <c r="BN66" s="7"/>
      <c r="BO66" s="7"/>
    </row>
    <row r="67" spans="1:67" s="25" customFormat="1">
      <c r="A67" s="50">
        <v>33761100</v>
      </c>
      <c r="B67" s="71" t="s">
        <v>71</v>
      </c>
      <c r="C67" s="98" t="s">
        <v>159</v>
      </c>
      <c r="D67" s="70" t="s">
        <v>13</v>
      </c>
      <c r="E67" s="19">
        <v>200</v>
      </c>
      <c r="F67" s="29">
        <f t="shared" si="0"/>
        <v>10000</v>
      </c>
      <c r="G67" s="40">
        <v>50</v>
      </c>
      <c r="H67" s="7"/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/>
      <c r="W67" s="7"/>
      <c r="X67" s="7"/>
      <c r="Y67" s="7"/>
      <c r="Z67" s="7"/>
      <c r="AA67" s="7"/>
      <c r="AB67" s="7"/>
      <c r="AC67" s="7"/>
      <c r="AD67" s="7"/>
      <c r="AE67" s="7"/>
      <c r="AF67" s="7"/>
      <c r="AG67" s="7"/>
      <c r="AH67" s="7"/>
      <c r="AI67" s="7"/>
      <c r="AJ67" s="7"/>
      <c r="AK67" s="7"/>
      <c r="AL67" s="7"/>
      <c r="AM67" s="7"/>
      <c r="AN67" s="7"/>
      <c r="AO67" s="7"/>
      <c r="AP67" s="7"/>
      <c r="AQ67" s="7"/>
      <c r="AR67" s="7"/>
      <c r="AS67" s="7"/>
      <c r="AT67" s="7"/>
      <c r="AU67" s="7"/>
      <c r="AV67" s="7"/>
      <c r="AW67" s="7"/>
      <c r="AX67" s="7"/>
      <c r="AY67" s="7"/>
      <c r="AZ67" s="7"/>
      <c r="BA67" s="7"/>
      <c r="BB67" s="7"/>
      <c r="BC67" s="7"/>
      <c r="BD67" s="7"/>
      <c r="BE67" s="7"/>
      <c r="BF67" s="7"/>
      <c r="BG67" s="7"/>
      <c r="BH67" s="7"/>
      <c r="BI67" s="7"/>
      <c r="BJ67" s="7"/>
      <c r="BK67" s="7"/>
      <c r="BL67" s="7"/>
      <c r="BM67" s="7"/>
      <c r="BN67" s="7"/>
      <c r="BO67" s="7"/>
    </row>
    <row r="68" spans="1:67" s="25" customFormat="1">
      <c r="A68" s="50">
        <v>33761400</v>
      </c>
      <c r="B68" s="71" t="s">
        <v>72</v>
      </c>
      <c r="C68" s="98" t="s">
        <v>159</v>
      </c>
      <c r="D68" s="70" t="s">
        <v>13</v>
      </c>
      <c r="E68" s="19">
        <v>400</v>
      </c>
      <c r="F68" s="29">
        <f t="shared" si="0"/>
        <v>20000</v>
      </c>
      <c r="G68" s="40">
        <v>50</v>
      </c>
      <c r="H68" s="7"/>
      <c r="I68" s="7"/>
      <c r="J68" s="7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  <c r="AY68" s="7"/>
      <c r="AZ68" s="7"/>
      <c r="BA68" s="7"/>
      <c r="BB68" s="7"/>
      <c r="BC68" s="7"/>
      <c r="BD68" s="7"/>
      <c r="BE68" s="7"/>
      <c r="BF68" s="7"/>
      <c r="BG68" s="7"/>
      <c r="BH68" s="7"/>
      <c r="BI68" s="7"/>
      <c r="BJ68" s="7"/>
      <c r="BK68" s="7"/>
      <c r="BL68" s="7"/>
      <c r="BM68" s="7"/>
      <c r="BN68" s="7"/>
      <c r="BO68" s="7"/>
    </row>
    <row r="69" spans="1:67" s="25" customFormat="1">
      <c r="A69" s="50">
        <v>39221410</v>
      </c>
      <c r="B69" s="71" t="s">
        <v>83</v>
      </c>
      <c r="C69" s="98" t="s">
        <v>159</v>
      </c>
      <c r="D69" s="70" t="s">
        <v>13</v>
      </c>
      <c r="E69" s="19">
        <v>1000</v>
      </c>
      <c r="F69" s="29">
        <f t="shared" si="0"/>
        <v>30000</v>
      </c>
      <c r="G69" s="40">
        <v>30</v>
      </c>
      <c r="H69" s="7"/>
      <c r="I69" s="7"/>
      <c r="J69" s="7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  <c r="AY69" s="7"/>
      <c r="AZ69" s="7"/>
      <c r="BA69" s="7"/>
      <c r="BB69" s="7"/>
      <c r="BC69" s="7"/>
      <c r="BD69" s="7"/>
      <c r="BE69" s="7"/>
      <c r="BF69" s="7"/>
      <c r="BG69" s="7"/>
      <c r="BH69" s="7"/>
      <c r="BI69" s="7"/>
      <c r="BJ69" s="7"/>
      <c r="BK69" s="7"/>
      <c r="BL69" s="7"/>
      <c r="BM69" s="7"/>
      <c r="BN69" s="7"/>
      <c r="BO69" s="7"/>
    </row>
    <row r="70" spans="1:67" s="25" customFormat="1">
      <c r="A70" s="50">
        <v>39221480</v>
      </c>
      <c r="B70" s="71" t="s">
        <v>84</v>
      </c>
      <c r="C70" s="98" t="s">
        <v>159</v>
      </c>
      <c r="D70" s="70" t="s">
        <v>13</v>
      </c>
      <c r="E70" s="19">
        <v>1500</v>
      </c>
      <c r="F70" s="29">
        <f t="shared" si="0"/>
        <v>22500</v>
      </c>
      <c r="G70" s="40">
        <v>15</v>
      </c>
      <c r="H70" s="7"/>
      <c r="I70" s="7"/>
      <c r="J70" s="7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  <c r="AY70" s="7"/>
      <c r="AZ70" s="7"/>
      <c r="BA70" s="7"/>
      <c r="BB70" s="7"/>
      <c r="BC70" s="7"/>
      <c r="BD70" s="7"/>
      <c r="BE70" s="7"/>
      <c r="BF70" s="7"/>
      <c r="BG70" s="7"/>
      <c r="BH70" s="7"/>
      <c r="BI70" s="7"/>
      <c r="BJ70" s="7"/>
      <c r="BK70" s="7"/>
      <c r="BL70" s="7"/>
      <c r="BM70" s="7"/>
      <c r="BN70" s="7"/>
      <c r="BO70" s="7"/>
    </row>
    <row r="71" spans="1:67" s="25" customFormat="1">
      <c r="A71" s="50">
        <v>39221490</v>
      </c>
      <c r="B71" s="105" t="s">
        <v>115</v>
      </c>
      <c r="C71" s="98" t="s">
        <v>159</v>
      </c>
      <c r="D71" s="70" t="s">
        <v>13</v>
      </c>
      <c r="E71" s="19">
        <v>300</v>
      </c>
      <c r="F71" s="29">
        <f t="shared" si="0"/>
        <v>9000</v>
      </c>
      <c r="G71" s="41">
        <v>30</v>
      </c>
      <c r="H71" s="7"/>
      <c r="I71" s="7"/>
      <c r="J71" s="7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  <c r="AY71" s="7"/>
      <c r="AZ71" s="7"/>
      <c r="BA71" s="7"/>
      <c r="BB71" s="7"/>
      <c r="BC71" s="7"/>
      <c r="BD71" s="7"/>
      <c r="BE71" s="7"/>
      <c r="BF71" s="7"/>
      <c r="BG71" s="7"/>
      <c r="BH71" s="7"/>
      <c r="BI71" s="7"/>
      <c r="BJ71" s="7"/>
      <c r="BK71" s="7"/>
      <c r="BL71" s="7"/>
      <c r="BM71" s="7"/>
      <c r="BN71" s="7"/>
      <c r="BO71" s="7"/>
    </row>
    <row r="72" spans="1:67" s="25" customFormat="1">
      <c r="A72" s="50">
        <v>39224331</v>
      </c>
      <c r="B72" s="105" t="s">
        <v>86</v>
      </c>
      <c r="C72" s="98" t="s">
        <v>159</v>
      </c>
      <c r="D72" s="70" t="s">
        <v>13</v>
      </c>
      <c r="E72" s="19">
        <v>300</v>
      </c>
      <c r="F72" s="29">
        <f t="shared" si="0"/>
        <v>6000</v>
      </c>
      <c r="G72" s="41">
        <v>20</v>
      </c>
      <c r="H72" s="7"/>
      <c r="I72" s="7"/>
      <c r="J72" s="7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  <c r="AY72" s="7"/>
      <c r="AZ72" s="7"/>
      <c r="BA72" s="7"/>
      <c r="BB72" s="7"/>
      <c r="BC72" s="7"/>
      <c r="BD72" s="7"/>
      <c r="BE72" s="7"/>
      <c r="BF72" s="7"/>
      <c r="BG72" s="7"/>
      <c r="BH72" s="7"/>
      <c r="BI72" s="7"/>
      <c r="BJ72" s="7"/>
      <c r="BK72" s="7"/>
      <c r="BL72" s="7"/>
      <c r="BM72" s="7"/>
      <c r="BN72" s="7"/>
      <c r="BO72" s="7"/>
    </row>
    <row r="73" spans="1:67" s="25" customFormat="1">
      <c r="A73" s="50">
        <v>39224341</v>
      </c>
      <c r="B73" s="105" t="s">
        <v>223</v>
      </c>
      <c r="C73" s="98" t="s">
        <v>159</v>
      </c>
      <c r="D73" s="70" t="s">
        <v>13</v>
      </c>
      <c r="E73" s="19">
        <v>1200</v>
      </c>
      <c r="F73" s="29">
        <f t="shared" si="0"/>
        <v>24000</v>
      </c>
      <c r="G73" s="41">
        <v>20</v>
      </c>
      <c r="H73" s="7"/>
      <c r="I73" s="7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  <c r="AY73" s="7"/>
      <c r="AZ73" s="7"/>
      <c r="BA73" s="7"/>
      <c r="BB73" s="7"/>
      <c r="BC73" s="7"/>
      <c r="BD73" s="7"/>
      <c r="BE73" s="7"/>
      <c r="BF73" s="7"/>
      <c r="BG73" s="7"/>
      <c r="BH73" s="7"/>
      <c r="BI73" s="7"/>
      <c r="BJ73" s="7"/>
      <c r="BK73" s="7"/>
      <c r="BL73" s="7"/>
      <c r="BM73" s="7"/>
      <c r="BN73" s="7"/>
      <c r="BO73" s="7"/>
    </row>
    <row r="74" spans="1:67" s="25" customFormat="1">
      <c r="A74" s="50">
        <v>39224341</v>
      </c>
      <c r="B74" s="105" t="s">
        <v>223</v>
      </c>
      <c r="C74" s="98" t="s">
        <v>159</v>
      </c>
      <c r="D74" s="70" t="s">
        <v>13</v>
      </c>
      <c r="E74" s="19">
        <v>3300</v>
      </c>
      <c r="F74" s="29">
        <f t="shared" si="0"/>
        <v>33000</v>
      </c>
      <c r="G74" s="41">
        <v>10</v>
      </c>
      <c r="H74" s="7"/>
      <c r="I74" s="7"/>
      <c r="J74" s="7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  <c r="AY74" s="7"/>
      <c r="AZ74" s="7"/>
      <c r="BA74" s="7"/>
      <c r="BB74" s="7"/>
      <c r="BC74" s="7"/>
      <c r="BD74" s="7"/>
      <c r="BE74" s="7"/>
      <c r="BF74" s="7"/>
      <c r="BG74" s="7"/>
      <c r="BH74" s="7"/>
      <c r="BI74" s="7"/>
      <c r="BJ74" s="7"/>
      <c r="BK74" s="7"/>
      <c r="BL74" s="7"/>
      <c r="BM74" s="7"/>
      <c r="BN74" s="7"/>
      <c r="BO74" s="7"/>
    </row>
    <row r="75" spans="1:67" s="25" customFormat="1">
      <c r="A75" s="50">
        <v>39224341</v>
      </c>
      <c r="B75" s="105" t="s">
        <v>223</v>
      </c>
      <c r="C75" s="98" t="s">
        <v>159</v>
      </c>
      <c r="D75" s="70" t="s">
        <v>13</v>
      </c>
      <c r="E75" s="19">
        <v>3100</v>
      </c>
      <c r="F75" s="29">
        <f t="shared" si="0"/>
        <v>9300</v>
      </c>
      <c r="G75" s="41">
        <v>3</v>
      </c>
      <c r="H75" s="7"/>
      <c r="I75" s="7"/>
      <c r="J75" s="7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  <c r="AY75" s="7"/>
      <c r="AZ75" s="7"/>
      <c r="BA75" s="7"/>
      <c r="BB75" s="7"/>
      <c r="BC75" s="7"/>
      <c r="BD75" s="7"/>
      <c r="BE75" s="7"/>
      <c r="BF75" s="7"/>
      <c r="BG75" s="7"/>
      <c r="BH75" s="7"/>
      <c r="BI75" s="7"/>
      <c r="BJ75" s="7"/>
      <c r="BK75" s="7"/>
      <c r="BL75" s="7"/>
      <c r="BM75" s="7"/>
      <c r="BN75" s="7"/>
      <c r="BO75" s="7"/>
    </row>
    <row r="76" spans="1:67" s="25" customFormat="1">
      <c r="A76" s="50">
        <v>39224341</v>
      </c>
      <c r="B76" s="105" t="s">
        <v>223</v>
      </c>
      <c r="C76" s="98" t="s">
        <v>159</v>
      </c>
      <c r="D76" s="70" t="s">
        <v>13</v>
      </c>
      <c r="E76" s="19">
        <v>2600</v>
      </c>
      <c r="F76" s="29">
        <f t="shared" si="0"/>
        <v>26000</v>
      </c>
      <c r="G76" s="41">
        <v>10</v>
      </c>
      <c r="H76" s="7"/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  <c r="AY76" s="7"/>
      <c r="AZ76" s="7"/>
      <c r="BA76" s="7"/>
      <c r="BB76" s="7"/>
      <c r="BC76" s="7"/>
      <c r="BD76" s="7"/>
      <c r="BE76" s="7"/>
      <c r="BF76" s="7"/>
      <c r="BG76" s="7"/>
      <c r="BH76" s="7"/>
      <c r="BI76" s="7"/>
      <c r="BJ76" s="7"/>
      <c r="BK76" s="7"/>
      <c r="BL76" s="7"/>
      <c r="BM76" s="7"/>
      <c r="BN76" s="7"/>
      <c r="BO76" s="7"/>
    </row>
    <row r="77" spans="1:67" s="25" customFormat="1">
      <c r="A77" s="50">
        <v>39241110</v>
      </c>
      <c r="B77" s="105" t="s">
        <v>89</v>
      </c>
      <c r="C77" s="98" t="s">
        <v>159</v>
      </c>
      <c r="D77" s="70" t="s">
        <v>13</v>
      </c>
      <c r="E77" s="19">
        <v>5500</v>
      </c>
      <c r="F77" s="29">
        <f t="shared" si="0"/>
        <v>11000</v>
      </c>
      <c r="G77" s="41">
        <v>2</v>
      </c>
      <c r="H77" s="7"/>
      <c r="I77" s="7"/>
      <c r="J77" s="7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  <c r="AY77" s="7"/>
      <c r="AZ77" s="7"/>
      <c r="BA77" s="7"/>
      <c r="BB77" s="7"/>
      <c r="BC77" s="7"/>
      <c r="BD77" s="7"/>
      <c r="BE77" s="7"/>
      <c r="BF77" s="7"/>
      <c r="BG77" s="7"/>
      <c r="BH77" s="7"/>
      <c r="BI77" s="7"/>
      <c r="BJ77" s="7"/>
      <c r="BK77" s="7"/>
      <c r="BL77" s="7"/>
      <c r="BM77" s="7"/>
      <c r="BN77" s="7"/>
      <c r="BO77" s="7"/>
    </row>
    <row r="78" spans="1:67" s="25" customFormat="1">
      <c r="A78" s="50">
        <v>39241120</v>
      </c>
      <c r="B78" s="68" t="s">
        <v>90</v>
      </c>
      <c r="C78" s="98" t="s">
        <v>159</v>
      </c>
      <c r="D78" s="70" t="s">
        <v>13</v>
      </c>
      <c r="E78" s="19">
        <v>300</v>
      </c>
      <c r="F78" s="29">
        <f t="shared" ref="F78:F106" si="1">E78*G78</f>
        <v>3000</v>
      </c>
      <c r="G78" s="41">
        <v>10</v>
      </c>
      <c r="H78" s="7"/>
      <c r="I78" s="7"/>
      <c r="J78" s="7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  <c r="AY78" s="7"/>
      <c r="AZ78" s="7"/>
      <c r="BA78" s="7"/>
      <c r="BB78" s="7"/>
      <c r="BC78" s="7"/>
      <c r="BD78" s="7"/>
      <c r="BE78" s="7"/>
      <c r="BF78" s="7"/>
      <c r="BG78" s="7"/>
      <c r="BH78" s="7"/>
      <c r="BI78" s="7"/>
      <c r="BJ78" s="7"/>
      <c r="BK78" s="7"/>
      <c r="BL78" s="7"/>
      <c r="BM78" s="7"/>
      <c r="BN78" s="7"/>
      <c r="BO78" s="7"/>
    </row>
    <row r="79" spans="1:67" s="25" customFormat="1">
      <c r="A79" s="50">
        <v>39241120</v>
      </c>
      <c r="B79" s="68" t="s">
        <v>90</v>
      </c>
      <c r="C79" s="98" t="s">
        <v>159</v>
      </c>
      <c r="D79" s="70" t="s">
        <v>13</v>
      </c>
      <c r="E79" s="19">
        <v>1500</v>
      </c>
      <c r="F79" s="29">
        <f t="shared" si="1"/>
        <v>7500</v>
      </c>
      <c r="G79" s="41">
        <v>5</v>
      </c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  <c r="AY79" s="7"/>
      <c r="AZ79" s="7"/>
      <c r="BA79" s="7"/>
      <c r="BB79" s="7"/>
      <c r="BC79" s="7"/>
      <c r="BD79" s="7"/>
      <c r="BE79" s="7"/>
      <c r="BF79" s="7"/>
      <c r="BG79" s="7"/>
      <c r="BH79" s="7"/>
      <c r="BI79" s="7"/>
      <c r="BJ79" s="7"/>
      <c r="BK79" s="7"/>
      <c r="BL79" s="7"/>
      <c r="BM79" s="7"/>
      <c r="BN79" s="7"/>
      <c r="BO79" s="7"/>
    </row>
    <row r="80" spans="1:67" s="25" customFormat="1">
      <c r="A80" s="50">
        <v>31521200</v>
      </c>
      <c r="B80" s="68" t="s">
        <v>131</v>
      </c>
      <c r="C80" s="98" t="s">
        <v>159</v>
      </c>
      <c r="D80" s="70" t="s">
        <v>13</v>
      </c>
      <c r="E80" s="19">
        <v>300</v>
      </c>
      <c r="F80" s="29">
        <f t="shared" si="1"/>
        <v>15000</v>
      </c>
      <c r="G80" s="41">
        <v>50</v>
      </c>
      <c r="H80" s="7"/>
      <c r="I80" s="7"/>
      <c r="J80" s="7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  <c r="AY80" s="7"/>
      <c r="AZ80" s="7"/>
      <c r="BA80" s="7"/>
      <c r="BB80" s="7"/>
      <c r="BC80" s="7"/>
      <c r="BD80" s="7"/>
      <c r="BE80" s="7"/>
      <c r="BF80" s="7"/>
      <c r="BG80" s="7"/>
      <c r="BH80" s="7"/>
      <c r="BI80" s="7"/>
      <c r="BJ80" s="7"/>
      <c r="BK80" s="7"/>
      <c r="BL80" s="7"/>
      <c r="BM80" s="7"/>
      <c r="BN80" s="7"/>
      <c r="BO80" s="7"/>
    </row>
    <row r="81" spans="1:67" s="25" customFormat="1">
      <c r="A81" s="50">
        <v>39513110</v>
      </c>
      <c r="B81" s="68" t="s">
        <v>98</v>
      </c>
      <c r="C81" s="98" t="s">
        <v>159</v>
      </c>
      <c r="D81" s="70" t="s">
        <v>13</v>
      </c>
      <c r="E81" s="19">
        <v>11000</v>
      </c>
      <c r="F81" s="29">
        <f t="shared" si="1"/>
        <v>22000</v>
      </c>
      <c r="G81" s="41">
        <v>2</v>
      </c>
      <c r="H81" s="7"/>
      <c r="I81" s="7"/>
      <c r="J81" s="7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  <c r="AY81" s="7"/>
      <c r="AZ81" s="7"/>
      <c r="BA81" s="7"/>
      <c r="BB81" s="7"/>
      <c r="BC81" s="7"/>
      <c r="BD81" s="7"/>
      <c r="BE81" s="7"/>
      <c r="BF81" s="7"/>
      <c r="BG81" s="7"/>
      <c r="BH81" s="7"/>
      <c r="BI81" s="7"/>
      <c r="BJ81" s="7"/>
      <c r="BK81" s="7"/>
      <c r="BL81" s="7"/>
      <c r="BM81" s="7"/>
      <c r="BN81" s="7"/>
      <c r="BO81" s="7"/>
    </row>
    <row r="82" spans="1:67" s="25" customFormat="1">
      <c r="A82" s="109">
        <v>39831245</v>
      </c>
      <c r="B82" s="114" t="s">
        <v>99</v>
      </c>
      <c r="C82" s="98" t="s">
        <v>159</v>
      </c>
      <c r="D82" s="70" t="s">
        <v>13</v>
      </c>
      <c r="E82" s="19">
        <v>600</v>
      </c>
      <c r="F82" s="29">
        <f t="shared" si="1"/>
        <v>30000</v>
      </c>
      <c r="G82" s="41">
        <v>50</v>
      </c>
      <c r="H82" s="7"/>
      <c r="I82" s="7"/>
      <c r="J82" s="7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  <c r="AY82" s="7"/>
      <c r="AZ82" s="7"/>
      <c r="BA82" s="7"/>
      <c r="BB82" s="7"/>
      <c r="BC82" s="7"/>
      <c r="BD82" s="7"/>
      <c r="BE82" s="7"/>
      <c r="BF82" s="7"/>
      <c r="BG82" s="7"/>
      <c r="BH82" s="7"/>
      <c r="BI82" s="7"/>
      <c r="BJ82" s="7"/>
      <c r="BK82" s="7"/>
      <c r="BL82" s="7"/>
      <c r="BM82" s="7"/>
      <c r="BN82" s="7"/>
      <c r="BO82" s="7"/>
    </row>
    <row r="83" spans="1:67" s="25" customFormat="1">
      <c r="A83" s="50">
        <v>39831276</v>
      </c>
      <c r="B83" s="105" t="s">
        <v>100</v>
      </c>
      <c r="C83" s="98" t="s">
        <v>159</v>
      </c>
      <c r="D83" s="70" t="s">
        <v>13</v>
      </c>
      <c r="E83" s="19">
        <v>2600</v>
      </c>
      <c r="F83" s="29">
        <f t="shared" si="1"/>
        <v>52000</v>
      </c>
      <c r="G83" s="41">
        <v>20</v>
      </c>
      <c r="H83" s="7"/>
      <c r="I83" s="7"/>
      <c r="J83" s="7"/>
      <c r="K83" s="7"/>
      <c r="L83" s="7"/>
      <c r="M83" s="7"/>
      <c r="N83" s="7"/>
      <c r="O83" s="7"/>
      <c r="P83" s="7"/>
      <c r="Q83" s="7"/>
      <c r="R83" s="7"/>
      <c r="S83" s="7"/>
      <c r="T83" s="7"/>
      <c r="U83" s="7"/>
      <c r="V83" s="7"/>
      <c r="W83" s="7"/>
      <c r="X83" s="7"/>
      <c r="Y83" s="7"/>
      <c r="Z83" s="7"/>
      <c r="AA83" s="7"/>
      <c r="AB83" s="7"/>
      <c r="AC83" s="7"/>
      <c r="AD83" s="7"/>
      <c r="AE83" s="7"/>
      <c r="AF83" s="7"/>
      <c r="AG83" s="7"/>
      <c r="AH83" s="7"/>
      <c r="AI83" s="7"/>
      <c r="AJ83" s="7"/>
      <c r="AK83" s="7"/>
      <c r="AL83" s="7"/>
      <c r="AM83" s="7"/>
      <c r="AN83" s="7"/>
      <c r="AO83" s="7"/>
      <c r="AP83" s="7"/>
      <c r="AQ83" s="7"/>
      <c r="AR83" s="7"/>
      <c r="AS83" s="7"/>
      <c r="AT83" s="7"/>
      <c r="AU83" s="7"/>
      <c r="AV83" s="7"/>
      <c r="AW83" s="7"/>
      <c r="AX83" s="7"/>
      <c r="AY83" s="7"/>
      <c r="AZ83" s="7"/>
      <c r="BA83" s="7"/>
      <c r="BB83" s="7"/>
      <c r="BC83" s="7"/>
      <c r="BD83" s="7"/>
      <c r="BE83" s="7"/>
      <c r="BF83" s="7"/>
      <c r="BG83" s="7"/>
      <c r="BH83" s="7"/>
      <c r="BI83" s="7"/>
      <c r="BJ83" s="7"/>
      <c r="BK83" s="7"/>
      <c r="BL83" s="7"/>
      <c r="BM83" s="7"/>
      <c r="BN83" s="7"/>
      <c r="BO83" s="7"/>
    </row>
    <row r="84" spans="1:67" s="25" customFormat="1">
      <c r="A84" s="50">
        <v>18141100</v>
      </c>
      <c r="B84" s="105" t="s">
        <v>124</v>
      </c>
      <c r="C84" s="98" t="s">
        <v>159</v>
      </c>
      <c r="D84" s="70" t="s">
        <v>13</v>
      </c>
      <c r="E84" s="19">
        <v>300</v>
      </c>
      <c r="F84" s="29">
        <f t="shared" si="1"/>
        <v>12000</v>
      </c>
      <c r="G84" s="41">
        <v>40</v>
      </c>
      <c r="H84" s="7"/>
      <c r="I84" s="7"/>
      <c r="J84" s="7"/>
      <c r="K84" s="7"/>
      <c r="L84" s="7"/>
      <c r="M84" s="7"/>
      <c r="N84" s="7"/>
      <c r="O84" s="7"/>
      <c r="P84" s="7"/>
      <c r="Q84" s="7"/>
      <c r="R84" s="7"/>
      <c r="S84" s="7"/>
      <c r="T84" s="7"/>
      <c r="U84" s="7"/>
      <c r="V84" s="7"/>
      <c r="W84" s="7"/>
      <c r="X84" s="7"/>
      <c r="Y84" s="7"/>
      <c r="Z84" s="7"/>
      <c r="AA84" s="7"/>
      <c r="AB84" s="7"/>
      <c r="AC84" s="7"/>
      <c r="AD84" s="7"/>
      <c r="AE84" s="7"/>
      <c r="AF84" s="7"/>
      <c r="AG84" s="7"/>
      <c r="AH84" s="7"/>
      <c r="AI84" s="7"/>
      <c r="AJ84" s="7"/>
      <c r="AK84" s="7"/>
      <c r="AL84" s="7"/>
      <c r="AM84" s="7"/>
      <c r="AN84" s="7"/>
      <c r="AO84" s="7"/>
      <c r="AP84" s="7"/>
      <c r="AQ84" s="7"/>
      <c r="AR84" s="7"/>
      <c r="AS84" s="7"/>
      <c r="AT84" s="7"/>
      <c r="AU84" s="7"/>
      <c r="AV84" s="7"/>
      <c r="AW84" s="7"/>
      <c r="AX84" s="7"/>
      <c r="AY84" s="7"/>
      <c r="AZ84" s="7"/>
      <c r="BA84" s="7"/>
      <c r="BB84" s="7"/>
      <c r="BC84" s="7"/>
      <c r="BD84" s="7"/>
      <c r="BE84" s="7"/>
      <c r="BF84" s="7"/>
      <c r="BG84" s="7"/>
      <c r="BH84" s="7"/>
      <c r="BI84" s="7"/>
      <c r="BJ84" s="7"/>
      <c r="BK84" s="7"/>
      <c r="BL84" s="7"/>
      <c r="BM84" s="7"/>
      <c r="BN84" s="7"/>
      <c r="BO84" s="7"/>
    </row>
    <row r="85" spans="1:67" s="25" customFormat="1">
      <c r="A85" s="50">
        <v>39838000</v>
      </c>
      <c r="B85" s="105" t="s">
        <v>101</v>
      </c>
      <c r="C85" s="98" t="s">
        <v>159</v>
      </c>
      <c r="D85" s="70" t="s">
        <v>13</v>
      </c>
      <c r="E85" s="19">
        <v>1800</v>
      </c>
      <c r="F85" s="29">
        <f t="shared" si="1"/>
        <v>18000</v>
      </c>
      <c r="G85" s="41">
        <v>10</v>
      </c>
      <c r="H85" s="7"/>
      <c r="I85" s="7"/>
      <c r="J85" s="7"/>
      <c r="K85" s="7"/>
      <c r="L85" s="7"/>
      <c r="M85" s="7"/>
      <c r="N85" s="7"/>
      <c r="O85" s="7"/>
      <c r="P85" s="7"/>
      <c r="Q85" s="7"/>
      <c r="R85" s="7"/>
      <c r="S85" s="7"/>
      <c r="T85" s="7"/>
      <c r="U85" s="7"/>
      <c r="V85" s="7"/>
      <c r="W85" s="7"/>
      <c r="X85" s="7"/>
      <c r="Y85" s="7"/>
      <c r="Z85" s="7"/>
      <c r="AA85" s="7"/>
      <c r="AB85" s="7"/>
      <c r="AC85" s="7"/>
      <c r="AD85" s="7"/>
      <c r="AE85" s="7"/>
      <c r="AF85" s="7"/>
      <c r="AG85" s="7"/>
      <c r="AH85" s="7"/>
      <c r="AI85" s="7"/>
      <c r="AJ85" s="7"/>
      <c r="AK85" s="7"/>
      <c r="AL85" s="7"/>
      <c r="AM85" s="7"/>
      <c r="AN85" s="7"/>
      <c r="AO85" s="7"/>
      <c r="AP85" s="7"/>
      <c r="AQ85" s="7"/>
      <c r="AR85" s="7"/>
      <c r="AS85" s="7"/>
      <c r="AT85" s="7"/>
      <c r="AU85" s="7"/>
      <c r="AV85" s="7"/>
      <c r="AW85" s="7"/>
      <c r="AX85" s="7"/>
      <c r="AY85" s="7"/>
      <c r="AZ85" s="7"/>
      <c r="BA85" s="7"/>
      <c r="BB85" s="7"/>
      <c r="BC85" s="7"/>
      <c r="BD85" s="7"/>
      <c r="BE85" s="7"/>
      <c r="BF85" s="7"/>
      <c r="BG85" s="7"/>
      <c r="BH85" s="7"/>
      <c r="BI85" s="7"/>
      <c r="BJ85" s="7"/>
      <c r="BK85" s="7"/>
      <c r="BL85" s="7"/>
      <c r="BM85" s="7"/>
      <c r="BN85" s="7"/>
      <c r="BO85" s="7"/>
    </row>
    <row r="86" spans="1:67" s="25" customFormat="1">
      <c r="A86" s="50">
        <v>39839300</v>
      </c>
      <c r="B86" s="105" t="s">
        <v>102</v>
      </c>
      <c r="C86" s="98" t="s">
        <v>159</v>
      </c>
      <c r="D86" s="70" t="s">
        <v>13</v>
      </c>
      <c r="E86" s="19">
        <v>600</v>
      </c>
      <c r="F86" s="29">
        <f t="shared" si="1"/>
        <v>6000</v>
      </c>
      <c r="G86" s="41">
        <v>10</v>
      </c>
      <c r="H86" s="7"/>
      <c r="I86" s="7"/>
      <c r="J86" s="7"/>
      <c r="K86" s="7"/>
      <c r="L86" s="7"/>
      <c r="M86" s="7"/>
      <c r="N86" s="7"/>
      <c r="O86" s="7"/>
      <c r="P86" s="7"/>
      <c r="Q86" s="7"/>
      <c r="R86" s="7"/>
      <c r="S86" s="7"/>
      <c r="T86" s="7"/>
      <c r="U86" s="7"/>
      <c r="V86" s="7"/>
      <c r="W86" s="7"/>
      <c r="X86" s="7"/>
      <c r="Y86" s="7"/>
      <c r="Z86" s="7"/>
      <c r="AA86" s="7"/>
      <c r="AB86" s="7"/>
      <c r="AC86" s="7"/>
      <c r="AD86" s="7"/>
      <c r="AE86" s="7"/>
      <c r="AF86" s="7"/>
      <c r="AG86" s="7"/>
      <c r="AH86" s="7"/>
      <c r="AI86" s="7"/>
      <c r="AJ86" s="7"/>
      <c r="AK86" s="7"/>
      <c r="AL86" s="7"/>
      <c r="AM86" s="7"/>
      <c r="AN86" s="7"/>
      <c r="AO86" s="7"/>
      <c r="AP86" s="7"/>
      <c r="AQ86" s="7"/>
      <c r="AR86" s="7"/>
      <c r="AS86" s="7"/>
      <c r="AT86" s="7"/>
      <c r="AU86" s="7"/>
      <c r="AV86" s="7"/>
      <c r="AW86" s="7"/>
      <c r="AX86" s="7"/>
      <c r="AY86" s="7"/>
      <c r="AZ86" s="7"/>
      <c r="BA86" s="7"/>
      <c r="BB86" s="7"/>
      <c r="BC86" s="7"/>
      <c r="BD86" s="7"/>
      <c r="BE86" s="7"/>
      <c r="BF86" s="7"/>
      <c r="BG86" s="7"/>
      <c r="BH86" s="7"/>
      <c r="BI86" s="7"/>
      <c r="BJ86" s="7"/>
      <c r="BK86" s="7"/>
      <c r="BL86" s="7"/>
      <c r="BM86" s="7"/>
      <c r="BN86" s="7"/>
      <c r="BO86" s="7"/>
    </row>
    <row r="87" spans="1:67" s="25" customFormat="1">
      <c r="A87" s="50">
        <v>39831280</v>
      </c>
      <c r="B87" s="105" t="s">
        <v>125</v>
      </c>
      <c r="C87" s="98" t="s">
        <v>159</v>
      </c>
      <c r="D87" s="70" t="s">
        <v>13</v>
      </c>
      <c r="E87" s="19">
        <v>1000</v>
      </c>
      <c r="F87" s="29">
        <f t="shared" si="1"/>
        <v>30000</v>
      </c>
      <c r="G87" s="41">
        <v>30</v>
      </c>
      <c r="H87" s="7"/>
      <c r="I87" s="7"/>
      <c r="J87" s="7"/>
      <c r="K87" s="7"/>
      <c r="L87" s="7"/>
      <c r="M87" s="7"/>
      <c r="N87" s="7"/>
      <c r="O87" s="7"/>
      <c r="P87" s="7"/>
      <c r="Q87" s="7"/>
      <c r="R87" s="7"/>
      <c r="S87" s="7"/>
      <c r="T87" s="7"/>
      <c r="U87" s="7"/>
      <c r="V87" s="7"/>
      <c r="W87" s="7"/>
      <c r="X87" s="7"/>
      <c r="Y87" s="7"/>
      <c r="Z87" s="7"/>
      <c r="AA87" s="7"/>
      <c r="AB87" s="7"/>
      <c r="AC87" s="7"/>
      <c r="AD87" s="7"/>
      <c r="AE87" s="7"/>
      <c r="AF87" s="7"/>
      <c r="AG87" s="7"/>
      <c r="AH87" s="7"/>
      <c r="AI87" s="7"/>
      <c r="AJ87" s="7"/>
      <c r="AK87" s="7"/>
      <c r="AL87" s="7"/>
      <c r="AM87" s="7"/>
      <c r="AN87" s="7"/>
      <c r="AO87" s="7"/>
      <c r="AP87" s="7"/>
      <c r="AQ87" s="7"/>
      <c r="AR87" s="7"/>
      <c r="AS87" s="7"/>
      <c r="AT87" s="7"/>
      <c r="AU87" s="7"/>
      <c r="AV87" s="7"/>
      <c r="AW87" s="7"/>
      <c r="AX87" s="7"/>
      <c r="AY87" s="7"/>
      <c r="AZ87" s="7"/>
      <c r="BA87" s="7"/>
      <c r="BB87" s="7"/>
      <c r="BC87" s="7"/>
      <c r="BD87" s="7"/>
      <c r="BE87" s="7"/>
      <c r="BF87" s="7"/>
      <c r="BG87" s="7"/>
      <c r="BH87" s="7"/>
      <c r="BI87" s="7"/>
      <c r="BJ87" s="7"/>
      <c r="BK87" s="7"/>
      <c r="BL87" s="7"/>
      <c r="BM87" s="7"/>
      <c r="BN87" s="7"/>
      <c r="BO87" s="7"/>
    </row>
    <row r="88" spans="1:67" s="25" customFormat="1">
      <c r="A88" s="50">
        <v>19641000</v>
      </c>
      <c r="B88" s="105" t="s">
        <v>113</v>
      </c>
      <c r="C88" s="98" t="s">
        <v>159</v>
      </c>
      <c r="D88" s="70" t="s">
        <v>13</v>
      </c>
      <c r="E88" s="19">
        <v>600</v>
      </c>
      <c r="F88" s="29">
        <f t="shared" si="1"/>
        <v>24000</v>
      </c>
      <c r="G88" s="41">
        <v>40</v>
      </c>
      <c r="H88" s="7"/>
      <c r="I88" s="7"/>
      <c r="J88" s="7"/>
      <c r="K88" s="7"/>
      <c r="L88" s="7"/>
      <c r="M88" s="7"/>
      <c r="N88" s="7"/>
      <c r="O88" s="7"/>
      <c r="P88" s="7"/>
      <c r="Q88" s="7"/>
      <c r="R88" s="7"/>
      <c r="S88" s="7"/>
      <c r="T88" s="7"/>
      <c r="U88" s="7"/>
      <c r="V88" s="7"/>
      <c r="W88" s="7"/>
      <c r="X88" s="7"/>
      <c r="Y88" s="7"/>
      <c r="Z88" s="7"/>
      <c r="AA88" s="7"/>
      <c r="AB88" s="7"/>
      <c r="AC88" s="7"/>
      <c r="AD88" s="7"/>
      <c r="AE88" s="7"/>
      <c r="AF88" s="7"/>
      <c r="AG88" s="7"/>
      <c r="AH88" s="7"/>
      <c r="AI88" s="7"/>
      <c r="AJ88" s="7"/>
      <c r="AK88" s="7"/>
      <c r="AL88" s="7"/>
      <c r="AM88" s="7"/>
      <c r="AN88" s="7"/>
      <c r="AO88" s="7"/>
      <c r="AP88" s="7"/>
      <c r="AQ88" s="7"/>
      <c r="AR88" s="7"/>
      <c r="AS88" s="7"/>
      <c r="AT88" s="7"/>
      <c r="AU88" s="7"/>
      <c r="AV88" s="7"/>
      <c r="AW88" s="7"/>
      <c r="AX88" s="7"/>
      <c r="AY88" s="7"/>
      <c r="AZ88" s="7"/>
      <c r="BA88" s="7"/>
      <c r="BB88" s="7"/>
      <c r="BC88" s="7"/>
      <c r="BD88" s="7"/>
      <c r="BE88" s="7"/>
      <c r="BF88" s="7"/>
      <c r="BG88" s="7"/>
      <c r="BH88" s="7"/>
      <c r="BI88" s="7"/>
      <c r="BJ88" s="7"/>
      <c r="BK88" s="7"/>
      <c r="BL88" s="7"/>
      <c r="BM88" s="7"/>
      <c r="BN88" s="7"/>
      <c r="BO88" s="7"/>
    </row>
    <row r="89" spans="1:67" s="25" customFormat="1">
      <c r="A89" s="50">
        <v>19642000</v>
      </c>
      <c r="B89" s="105" t="s">
        <v>114</v>
      </c>
      <c r="C89" s="98" t="s">
        <v>159</v>
      </c>
      <c r="D89" s="70" t="s">
        <v>13</v>
      </c>
      <c r="E89" s="19">
        <v>100</v>
      </c>
      <c r="F89" s="29">
        <f t="shared" si="1"/>
        <v>5000</v>
      </c>
      <c r="G89" s="41">
        <v>50</v>
      </c>
      <c r="H89" s="7"/>
      <c r="I89" s="7"/>
      <c r="J89" s="7"/>
      <c r="K89" s="7"/>
      <c r="L89" s="7"/>
      <c r="M89" s="7"/>
      <c r="N89" s="7"/>
      <c r="O89" s="7"/>
      <c r="P89" s="7"/>
      <c r="Q89" s="7"/>
      <c r="R89" s="7"/>
      <c r="S89" s="7"/>
      <c r="T89" s="7"/>
      <c r="U89" s="7"/>
      <c r="V89" s="7"/>
      <c r="W89" s="7"/>
      <c r="X89" s="7"/>
      <c r="Y89" s="7"/>
      <c r="Z89" s="7"/>
      <c r="AA89" s="7"/>
      <c r="AB89" s="7"/>
      <c r="AC89" s="7"/>
      <c r="AD89" s="7"/>
      <c r="AE89" s="7"/>
      <c r="AF89" s="7"/>
      <c r="AG89" s="7"/>
      <c r="AH89" s="7"/>
      <c r="AI89" s="7"/>
      <c r="AJ89" s="7"/>
      <c r="AK89" s="7"/>
      <c r="AL89" s="7"/>
      <c r="AM89" s="7"/>
      <c r="AN89" s="7"/>
      <c r="AO89" s="7"/>
      <c r="AP89" s="7"/>
      <c r="AQ89" s="7"/>
      <c r="AR89" s="7"/>
      <c r="AS89" s="7"/>
      <c r="AT89" s="7"/>
      <c r="AU89" s="7"/>
      <c r="AV89" s="7"/>
      <c r="AW89" s="7"/>
      <c r="AX89" s="7"/>
      <c r="AY89" s="7"/>
      <c r="AZ89" s="7"/>
      <c r="BA89" s="7"/>
      <c r="BB89" s="7"/>
      <c r="BC89" s="7"/>
      <c r="BD89" s="7"/>
      <c r="BE89" s="7"/>
      <c r="BF89" s="7"/>
      <c r="BG89" s="7"/>
      <c r="BH89" s="7"/>
      <c r="BI89" s="7"/>
      <c r="BJ89" s="7"/>
      <c r="BK89" s="7"/>
      <c r="BL89" s="7"/>
      <c r="BM89" s="7"/>
      <c r="BN89" s="7"/>
      <c r="BO89" s="7"/>
    </row>
    <row r="90" spans="1:67" s="25" customFormat="1">
      <c r="A90" s="50">
        <v>39831210</v>
      </c>
      <c r="B90" s="105" t="s">
        <v>126</v>
      </c>
      <c r="C90" s="98" t="s">
        <v>159</v>
      </c>
      <c r="D90" s="70" t="s">
        <v>13</v>
      </c>
      <c r="E90" s="19">
        <v>600</v>
      </c>
      <c r="F90" s="29">
        <f t="shared" si="1"/>
        <v>18000</v>
      </c>
      <c r="G90" s="41">
        <v>30</v>
      </c>
      <c r="H90" s="7"/>
      <c r="I90" s="7"/>
      <c r="J90" s="7"/>
      <c r="K90" s="7"/>
      <c r="L90" s="7"/>
      <c r="M90" s="7"/>
      <c r="N90" s="7"/>
      <c r="O90" s="7"/>
      <c r="P90" s="7"/>
      <c r="Q90" s="7"/>
      <c r="R90" s="7"/>
      <c r="S90" s="7"/>
      <c r="T90" s="7"/>
      <c r="U90" s="7"/>
      <c r="V90" s="7"/>
      <c r="W90" s="7"/>
      <c r="X90" s="7"/>
      <c r="Y90" s="7"/>
      <c r="Z90" s="7"/>
      <c r="AA90" s="7"/>
      <c r="AB90" s="7"/>
      <c r="AC90" s="7"/>
      <c r="AD90" s="7"/>
      <c r="AE90" s="7"/>
      <c r="AF90" s="7"/>
      <c r="AG90" s="7"/>
      <c r="AH90" s="7"/>
      <c r="AI90" s="7"/>
      <c r="AJ90" s="7"/>
      <c r="AK90" s="7"/>
      <c r="AL90" s="7"/>
      <c r="AM90" s="7"/>
      <c r="AN90" s="7"/>
      <c r="AO90" s="7"/>
      <c r="AP90" s="7"/>
      <c r="AQ90" s="7"/>
      <c r="AR90" s="7"/>
      <c r="AS90" s="7"/>
      <c r="AT90" s="7"/>
      <c r="AU90" s="7"/>
      <c r="AV90" s="7"/>
      <c r="AW90" s="7"/>
      <c r="AX90" s="7"/>
      <c r="AY90" s="7"/>
      <c r="AZ90" s="7"/>
      <c r="BA90" s="7"/>
      <c r="BB90" s="7"/>
      <c r="BC90" s="7"/>
      <c r="BD90" s="7"/>
      <c r="BE90" s="7"/>
      <c r="BF90" s="7"/>
      <c r="BG90" s="7"/>
      <c r="BH90" s="7"/>
      <c r="BI90" s="7"/>
      <c r="BJ90" s="7"/>
      <c r="BK90" s="7"/>
      <c r="BL90" s="7"/>
      <c r="BM90" s="7"/>
      <c r="BN90" s="7"/>
      <c r="BO90" s="7"/>
    </row>
    <row r="91" spans="1:67" s="25" customFormat="1">
      <c r="A91" s="50">
        <v>44521100</v>
      </c>
      <c r="B91" s="105" t="s">
        <v>284</v>
      </c>
      <c r="C91" s="98" t="s">
        <v>159</v>
      </c>
      <c r="D91" s="70" t="s">
        <v>13</v>
      </c>
      <c r="E91" s="19">
        <v>3500</v>
      </c>
      <c r="F91" s="29">
        <f t="shared" si="1"/>
        <v>17500</v>
      </c>
      <c r="G91" s="41">
        <v>5</v>
      </c>
      <c r="H91" s="7"/>
      <c r="I91" s="7"/>
      <c r="J91" s="7"/>
      <c r="K91" s="7"/>
      <c r="L91" s="7"/>
      <c r="M91" s="7"/>
      <c r="N91" s="7"/>
      <c r="O91" s="7"/>
      <c r="P91" s="7"/>
      <c r="Q91" s="7"/>
      <c r="R91" s="7"/>
      <c r="S91" s="7"/>
      <c r="T91" s="7"/>
      <c r="U91" s="7"/>
      <c r="V91" s="7"/>
      <c r="W91" s="7"/>
      <c r="X91" s="7"/>
      <c r="Y91" s="7"/>
      <c r="Z91" s="7"/>
      <c r="AA91" s="7"/>
      <c r="AB91" s="7"/>
      <c r="AC91" s="7"/>
      <c r="AD91" s="7"/>
      <c r="AE91" s="7"/>
      <c r="AF91" s="7"/>
      <c r="AG91" s="7"/>
      <c r="AH91" s="7"/>
      <c r="AI91" s="7"/>
      <c r="AJ91" s="7"/>
      <c r="AK91" s="7"/>
      <c r="AL91" s="7"/>
      <c r="AM91" s="7"/>
      <c r="AN91" s="7"/>
      <c r="AO91" s="7"/>
      <c r="AP91" s="7"/>
      <c r="AQ91" s="7"/>
      <c r="AR91" s="7"/>
      <c r="AS91" s="7"/>
      <c r="AT91" s="7"/>
      <c r="AU91" s="7"/>
      <c r="AV91" s="7"/>
      <c r="AW91" s="7"/>
      <c r="AX91" s="7"/>
      <c r="AY91" s="7"/>
      <c r="AZ91" s="7"/>
      <c r="BA91" s="7"/>
      <c r="BB91" s="7"/>
      <c r="BC91" s="7"/>
      <c r="BD91" s="7"/>
      <c r="BE91" s="7"/>
      <c r="BF91" s="7"/>
      <c r="BG91" s="7"/>
      <c r="BH91" s="7"/>
      <c r="BI91" s="7"/>
      <c r="BJ91" s="7"/>
      <c r="BK91" s="7"/>
      <c r="BL91" s="7"/>
      <c r="BM91" s="7"/>
      <c r="BN91" s="7"/>
      <c r="BO91" s="7"/>
    </row>
    <row r="92" spans="1:67" s="25" customFormat="1">
      <c r="A92" s="50">
        <v>38141100</v>
      </c>
      <c r="B92" s="105" t="s">
        <v>163</v>
      </c>
      <c r="C92" s="98" t="s">
        <v>159</v>
      </c>
      <c r="D92" s="70" t="s">
        <v>164</v>
      </c>
      <c r="E92" s="19">
        <v>400</v>
      </c>
      <c r="F92" s="29">
        <f t="shared" si="1"/>
        <v>8000</v>
      </c>
      <c r="G92" s="41">
        <v>20</v>
      </c>
      <c r="H92" s="7"/>
      <c r="I92" s="7"/>
      <c r="J92" s="7"/>
      <c r="K92" s="7"/>
      <c r="L92" s="7"/>
      <c r="M92" s="7"/>
      <c r="N92" s="7"/>
      <c r="O92" s="7"/>
      <c r="P92" s="7"/>
      <c r="Q92" s="7"/>
      <c r="R92" s="7"/>
      <c r="S92" s="7"/>
      <c r="T92" s="7"/>
      <c r="U92" s="7"/>
      <c r="V92" s="7"/>
      <c r="W92" s="7"/>
      <c r="X92" s="7"/>
      <c r="Y92" s="7"/>
      <c r="Z92" s="7"/>
      <c r="AA92" s="7"/>
      <c r="AB92" s="7"/>
      <c r="AC92" s="7"/>
      <c r="AD92" s="7"/>
      <c r="AE92" s="7"/>
      <c r="AF92" s="7"/>
      <c r="AG92" s="7"/>
      <c r="AH92" s="7"/>
      <c r="AI92" s="7"/>
      <c r="AJ92" s="7"/>
      <c r="AK92" s="7"/>
      <c r="AL92" s="7"/>
      <c r="AM92" s="7"/>
      <c r="AN92" s="7"/>
      <c r="AO92" s="7"/>
      <c r="AP92" s="7"/>
      <c r="AQ92" s="7"/>
      <c r="AR92" s="7"/>
      <c r="AS92" s="7"/>
      <c r="AT92" s="7"/>
      <c r="AU92" s="7"/>
      <c r="AV92" s="7"/>
      <c r="AW92" s="7"/>
      <c r="AX92" s="7"/>
      <c r="AY92" s="7"/>
      <c r="AZ92" s="7"/>
      <c r="BA92" s="7"/>
      <c r="BB92" s="7"/>
      <c r="BC92" s="7"/>
      <c r="BD92" s="7"/>
      <c r="BE92" s="7"/>
      <c r="BF92" s="7"/>
      <c r="BG92" s="7"/>
      <c r="BH92" s="7"/>
      <c r="BI92" s="7"/>
      <c r="BJ92" s="7"/>
      <c r="BK92" s="7"/>
      <c r="BL92" s="7"/>
      <c r="BM92" s="7"/>
      <c r="BN92" s="7"/>
      <c r="BO92" s="7"/>
    </row>
    <row r="93" spans="1:67" s="25" customFormat="1">
      <c r="A93" s="50">
        <v>1651400</v>
      </c>
      <c r="B93" s="105" t="s">
        <v>166</v>
      </c>
      <c r="C93" s="98" t="s">
        <v>159</v>
      </c>
      <c r="D93" s="70" t="s">
        <v>13</v>
      </c>
      <c r="E93" s="19">
        <v>200</v>
      </c>
      <c r="F93" s="29">
        <f t="shared" si="1"/>
        <v>2000</v>
      </c>
      <c r="G93" s="41">
        <v>10</v>
      </c>
      <c r="H93" s="7"/>
      <c r="I93" s="7"/>
      <c r="J93" s="7"/>
      <c r="K93" s="7"/>
      <c r="L93" s="7"/>
      <c r="M93" s="7"/>
      <c r="N93" s="7"/>
      <c r="O93" s="7"/>
      <c r="P93" s="7"/>
      <c r="Q93" s="7"/>
      <c r="R93" s="7"/>
      <c r="S93" s="7"/>
      <c r="T93" s="7"/>
      <c r="U93" s="7"/>
      <c r="V93" s="7"/>
      <c r="W93" s="7"/>
      <c r="X93" s="7"/>
      <c r="Y93" s="7"/>
      <c r="Z93" s="7"/>
      <c r="AA93" s="7"/>
      <c r="AB93" s="7"/>
      <c r="AC93" s="7"/>
      <c r="AD93" s="7"/>
      <c r="AE93" s="7"/>
      <c r="AF93" s="7"/>
      <c r="AG93" s="7"/>
      <c r="AH93" s="7"/>
      <c r="AI93" s="7"/>
      <c r="AJ93" s="7"/>
      <c r="AK93" s="7"/>
      <c r="AL93" s="7"/>
      <c r="AM93" s="7"/>
      <c r="AN93" s="7"/>
      <c r="AO93" s="7"/>
      <c r="AP93" s="7"/>
      <c r="AQ93" s="7"/>
      <c r="AR93" s="7"/>
      <c r="AS93" s="7"/>
      <c r="AT93" s="7"/>
      <c r="AU93" s="7"/>
      <c r="AV93" s="7"/>
      <c r="AW93" s="7"/>
      <c r="AX93" s="7"/>
      <c r="AY93" s="7"/>
      <c r="AZ93" s="7"/>
      <c r="BA93" s="7"/>
      <c r="BB93" s="7"/>
      <c r="BC93" s="7"/>
      <c r="BD93" s="7"/>
      <c r="BE93" s="7"/>
      <c r="BF93" s="7"/>
      <c r="BG93" s="7"/>
      <c r="BH93" s="7"/>
      <c r="BI93" s="7"/>
      <c r="BJ93" s="7"/>
      <c r="BK93" s="7"/>
      <c r="BL93" s="7"/>
      <c r="BM93" s="7"/>
      <c r="BN93" s="7"/>
      <c r="BO93" s="7"/>
    </row>
    <row r="94" spans="1:67" s="25" customFormat="1">
      <c r="A94" s="50">
        <v>39831200</v>
      </c>
      <c r="B94" s="105" t="s">
        <v>236</v>
      </c>
      <c r="C94" s="98" t="s">
        <v>159</v>
      </c>
      <c r="D94" s="70" t="s">
        <v>229</v>
      </c>
      <c r="E94" s="19">
        <v>250</v>
      </c>
      <c r="F94" s="29">
        <f t="shared" si="1"/>
        <v>5000</v>
      </c>
      <c r="G94" s="41">
        <v>20</v>
      </c>
      <c r="H94" s="7"/>
      <c r="I94" s="7"/>
      <c r="J94" s="7"/>
      <c r="K94" s="7"/>
      <c r="L94" s="7"/>
      <c r="M94" s="7"/>
      <c r="N94" s="7"/>
      <c r="O94" s="7"/>
      <c r="P94" s="7"/>
      <c r="Q94" s="7"/>
      <c r="R94" s="7"/>
      <c r="S94" s="7"/>
      <c r="T94" s="7"/>
      <c r="U94" s="7"/>
      <c r="V94" s="7"/>
      <c r="W94" s="7"/>
      <c r="X94" s="7"/>
      <c r="Y94" s="7"/>
      <c r="Z94" s="7"/>
      <c r="AA94" s="7"/>
      <c r="AB94" s="7"/>
      <c r="AC94" s="7"/>
      <c r="AD94" s="7"/>
      <c r="AE94" s="7"/>
      <c r="AF94" s="7"/>
      <c r="AG94" s="7"/>
      <c r="AH94" s="7"/>
      <c r="AI94" s="7"/>
      <c r="AJ94" s="7"/>
      <c r="AK94" s="7"/>
      <c r="AL94" s="7"/>
      <c r="AM94" s="7"/>
      <c r="AN94" s="7"/>
      <c r="AO94" s="7"/>
      <c r="AP94" s="7"/>
      <c r="AQ94" s="7"/>
      <c r="AR94" s="7"/>
      <c r="AS94" s="7"/>
      <c r="AT94" s="7"/>
      <c r="AU94" s="7"/>
      <c r="AV94" s="7"/>
      <c r="AW94" s="7"/>
      <c r="AX94" s="7"/>
      <c r="AY94" s="7"/>
      <c r="AZ94" s="7"/>
      <c r="BA94" s="7"/>
      <c r="BB94" s="7"/>
      <c r="BC94" s="7"/>
      <c r="BD94" s="7"/>
      <c r="BE94" s="7"/>
      <c r="BF94" s="7"/>
      <c r="BG94" s="7"/>
      <c r="BH94" s="7"/>
      <c r="BI94" s="7"/>
      <c r="BJ94" s="7"/>
      <c r="BK94" s="7"/>
      <c r="BL94" s="7"/>
      <c r="BM94" s="7"/>
      <c r="BN94" s="7"/>
      <c r="BO94" s="7"/>
    </row>
    <row r="95" spans="1:67" s="25" customFormat="1">
      <c r="A95" s="50">
        <v>3376100</v>
      </c>
      <c r="B95" s="105" t="s">
        <v>230</v>
      </c>
      <c r="C95" s="98" t="s">
        <v>159</v>
      </c>
      <c r="D95" s="70" t="s">
        <v>164</v>
      </c>
      <c r="E95" s="19">
        <v>800</v>
      </c>
      <c r="F95" s="29">
        <f t="shared" si="1"/>
        <v>16000</v>
      </c>
      <c r="G95" s="41">
        <v>20</v>
      </c>
      <c r="H95" s="7"/>
      <c r="I95" s="7"/>
      <c r="J95" s="7"/>
      <c r="K95" s="7"/>
      <c r="L95" s="7"/>
      <c r="M95" s="7"/>
      <c r="N95" s="7"/>
      <c r="O95" s="7"/>
      <c r="P95" s="7"/>
      <c r="Q95" s="7"/>
      <c r="R95" s="7"/>
      <c r="S95" s="7"/>
      <c r="T95" s="7"/>
      <c r="U95" s="7"/>
      <c r="V95" s="7"/>
      <c r="W95" s="7"/>
      <c r="X95" s="7"/>
      <c r="Y95" s="7"/>
      <c r="Z95" s="7"/>
      <c r="AA95" s="7"/>
      <c r="AB95" s="7"/>
      <c r="AC95" s="7"/>
      <c r="AD95" s="7"/>
      <c r="AE95" s="7"/>
      <c r="AF95" s="7"/>
      <c r="AG95" s="7"/>
      <c r="AH95" s="7"/>
      <c r="AI95" s="7"/>
      <c r="AJ95" s="7"/>
      <c r="AK95" s="7"/>
      <c r="AL95" s="7"/>
      <c r="AM95" s="7"/>
      <c r="AN95" s="7"/>
      <c r="AO95" s="7"/>
      <c r="AP95" s="7"/>
      <c r="AQ95" s="7"/>
      <c r="AR95" s="7"/>
      <c r="AS95" s="7"/>
      <c r="AT95" s="7"/>
      <c r="AU95" s="7"/>
      <c r="AV95" s="7"/>
      <c r="AW95" s="7"/>
      <c r="AX95" s="7"/>
      <c r="AY95" s="7"/>
      <c r="AZ95" s="7"/>
      <c r="BA95" s="7"/>
      <c r="BB95" s="7"/>
      <c r="BC95" s="7"/>
      <c r="BD95" s="7"/>
      <c r="BE95" s="7"/>
      <c r="BF95" s="7"/>
      <c r="BG95" s="7"/>
      <c r="BH95" s="7"/>
      <c r="BI95" s="7"/>
      <c r="BJ95" s="7"/>
      <c r="BK95" s="7"/>
      <c r="BL95" s="7"/>
      <c r="BM95" s="7"/>
      <c r="BN95" s="7"/>
      <c r="BO95" s="7"/>
    </row>
    <row r="96" spans="1:67" s="25" customFormat="1">
      <c r="A96" s="50">
        <v>33621641</v>
      </c>
      <c r="B96" s="105" t="s">
        <v>231</v>
      </c>
      <c r="C96" s="98" t="s">
        <v>159</v>
      </c>
      <c r="D96" s="70" t="s">
        <v>13</v>
      </c>
      <c r="E96" s="19">
        <v>1600</v>
      </c>
      <c r="F96" s="29">
        <f t="shared" si="1"/>
        <v>64000</v>
      </c>
      <c r="G96" s="41">
        <v>40</v>
      </c>
      <c r="H96" s="7"/>
      <c r="I96" s="7"/>
      <c r="J96" s="7"/>
      <c r="K96" s="7"/>
      <c r="L96" s="7"/>
      <c r="M96" s="7"/>
      <c r="N96" s="7"/>
      <c r="O96" s="7"/>
      <c r="P96" s="7"/>
      <c r="Q96" s="7"/>
      <c r="R96" s="7"/>
      <c r="S96" s="7"/>
      <c r="T96" s="7"/>
      <c r="U96" s="7"/>
      <c r="V96" s="7"/>
      <c r="W96" s="7"/>
      <c r="X96" s="7"/>
      <c r="Y96" s="7"/>
      <c r="Z96" s="7"/>
      <c r="AA96" s="7"/>
      <c r="AB96" s="7"/>
      <c r="AC96" s="7"/>
      <c r="AD96" s="7"/>
      <c r="AE96" s="7"/>
      <c r="AF96" s="7"/>
      <c r="AG96" s="7"/>
      <c r="AH96" s="7"/>
      <c r="AI96" s="7"/>
      <c r="AJ96" s="7"/>
      <c r="AK96" s="7"/>
      <c r="AL96" s="7"/>
      <c r="AM96" s="7"/>
      <c r="AN96" s="7"/>
      <c r="AO96" s="7"/>
      <c r="AP96" s="7"/>
      <c r="AQ96" s="7"/>
      <c r="AR96" s="7"/>
      <c r="AS96" s="7"/>
      <c r="AT96" s="7"/>
      <c r="AU96" s="7"/>
      <c r="AV96" s="7"/>
      <c r="AW96" s="7"/>
      <c r="AX96" s="7"/>
      <c r="AY96" s="7"/>
      <c r="AZ96" s="7"/>
      <c r="BA96" s="7"/>
      <c r="BB96" s="7"/>
      <c r="BC96" s="7"/>
      <c r="BD96" s="7"/>
      <c r="BE96" s="7"/>
      <c r="BF96" s="7"/>
      <c r="BG96" s="7"/>
      <c r="BH96" s="7"/>
      <c r="BI96" s="7"/>
      <c r="BJ96" s="7"/>
      <c r="BK96" s="7"/>
      <c r="BL96" s="7"/>
      <c r="BM96" s="7"/>
      <c r="BN96" s="7"/>
      <c r="BO96" s="7"/>
    </row>
    <row r="97" spans="1:67" s="25" customFormat="1">
      <c r="A97" s="50">
        <v>33621641</v>
      </c>
      <c r="B97" s="105" t="s">
        <v>285</v>
      </c>
      <c r="C97" s="98" t="s">
        <v>159</v>
      </c>
      <c r="D97" s="70" t="s">
        <v>13</v>
      </c>
      <c r="E97" s="19">
        <v>4800</v>
      </c>
      <c r="F97" s="29">
        <f t="shared" si="1"/>
        <v>48000</v>
      </c>
      <c r="G97" s="41">
        <v>10</v>
      </c>
      <c r="H97" s="7"/>
      <c r="I97" s="7"/>
      <c r="J97" s="7"/>
      <c r="K97" s="7"/>
      <c r="L97" s="7"/>
      <c r="M97" s="7"/>
      <c r="N97" s="7"/>
      <c r="O97" s="7"/>
      <c r="P97" s="7"/>
      <c r="Q97" s="7"/>
      <c r="R97" s="7"/>
      <c r="S97" s="7"/>
      <c r="T97" s="7"/>
      <c r="U97" s="7"/>
      <c r="V97" s="7"/>
      <c r="W97" s="7"/>
      <c r="X97" s="7"/>
      <c r="Y97" s="7"/>
      <c r="Z97" s="7"/>
      <c r="AA97" s="7"/>
      <c r="AB97" s="7"/>
      <c r="AC97" s="7"/>
      <c r="AD97" s="7"/>
      <c r="AE97" s="7"/>
      <c r="AF97" s="7"/>
      <c r="AG97" s="7"/>
      <c r="AH97" s="7"/>
      <c r="AI97" s="7"/>
      <c r="AJ97" s="7"/>
      <c r="AK97" s="7"/>
      <c r="AL97" s="7"/>
      <c r="AM97" s="7"/>
      <c r="AN97" s="7"/>
      <c r="AO97" s="7"/>
      <c r="AP97" s="7"/>
      <c r="AQ97" s="7"/>
      <c r="AR97" s="7"/>
      <c r="AS97" s="7"/>
      <c r="AT97" s="7"/>
      <c r="AU97" s="7"/>
      <c r="AV97" s="7"/>
      <c r="AW97" s="7"/>
      <c r="AX97" s="7"/>
      <c r="AY97" s="7"/>
      <c r="AZ97" s="7"/>
      <c r="BA97" s="7"/>
      <c r="BB97" s="7"/>
      <c r="BC97" s="7"/>
      <c r="BD97" s="7"/>
      <c r="BE97" s="7"/>
      <c r="BF97" s="7"/>
      <c r="BG97" s="7"/>
      <c r="BH97" s="7"/>
      <c r="BI97" s="7"/>
      <c r="BJ97" s="7"/>
      <c r="BK97" s="7"/>
      <c r="BL97" s="7"/>
      <c r="BM97" s="7"/>
      <c r="BN97" s="7"/>
      <c r="BO97" s="7"/>
    </row>
    <row r="98" spans="1:67" s="25" customFormat="1">
      <c r="A98" s="50">
        <v>39831276</v>
      </c>
      <c r="B98" s="105" t="s">
        <v>241</v>
      </c>
      <c r="C98" s="98" t="s">
        <v>159</v>
      </c>
      <c r="D98" s="70" t="s">
        <v>13</v>
      </c>
      <c r="E98" s="19">
        <v>2100</v>
      </c>
      <c r="F98" s="29">
        <f t="shared" si="1"/>
        <v>21000</v>
      </c>
      <c r="G98" s="41">
        <v>10</v>
      </c>
      <c r="H98" s="7"/>
      <c r="I98" s="7"/>
      <c r="J98" s="7"/>
      <c r="K98" s="7"/>
      <c r="L98" s="7"/>
      <c r="M98" s="7"/>
      <c r="N98" s="7"/>
      <c r="O98" s="7"/>
      <c r="P98" s="7"/>
      <c r="Q98" s="7"/>
      <c r="R98" s="7"/>
      <c r="S98" s="7"/>
      <c r="T98" s="7"/>
      <c r="U98" s="7"/>
      <c r="V98" s="7"/>
      <c r="W98" s="7"/>
      <c r="X98" s="7"/>
      <c r="Y98" s="7"/>
      <c r="Z98" s="7"/>
      <c r="AA98" s="7"/>
      <c r="AB98" s="7"/>
      <c r="AC98" s="7"/>
      <c r="AD98" s="7"/>
      <c r="AE98" s="7"/>
      <c r="AF98" s="7"/>
      <c r="AG98" s="7"/>
      <c r="AH98" s="7"/>
      <c r="AI98" s="7"/>
      <c r="AJ98" s="7"/>
      <c r="AK98" s="7"/>
      <c r="AL98" s="7"/>
      <c r="AM98" s="7"/>
      <c r="AN98" s="7"/>
      <c r="AO98" s="7"/>
      <c r="AP98" s="7"/>
      <c r="AQ98" s="7"/>
      <c r="AR98" s="7"/>
      <c r="AS98" s="7"/>
      <c r="AT98" s="7"/>
      <c r="AU98" s="7"/>
      <c r="AV98" s="7"/>
      <c r="AW98" s="7"/>
      <c r="AX98" s="7"/>
      <c r="AY98" s="7"/>
      <c r="AZ98" s="7"/>
      <c r="BA98" s="7"/>
      <c r="BB98" s="7"/>
      <c r="BC98" s="7"/>
      <c r="BD98" s="7"/>
      <c r="BE98" s="7"/>
      <c r="BF98" s="7"/>
      <c r="BG98" s="7"/>
      <c r="BH98" s="7"/>
      <c r="BI98" s="7"/>
      <c r="BJ98" s="7"/>
      <c r="BK98" s="7"/>
      <c r="BL98" s="7"/>
      <c r="BM98" s="7"/>
      <c r="BN98" s="7"/>
      <c r="BO98" s="7"/>
    </row>
    <row r="99" spans="1:67" s="25" customFormat="1">
      <c r="A99" s="50">
        <v>24951170</v>
      </c>
      <c r="B99" s="105" t="s">
        <v>287</v>
      </c>
      <c r="C99" s="98" t="s">
        <v>159</v>
      </c>
      <c r="D99" s="70" t="s">
        <v>13</v>
      </c>
      <c r="E99" s="19">
        <v>9000</v>
      </c>
      <c r="F99" s="29">
        <f t="shared" si="1"/>
        <v>36000</v>
      </c>
      <c r="G99" s="41">
        <v>4</v>
      </c>
      <c r="H99" s="7"/>
      <c r="I99" s="7"/>
      <c r="J99" s="7"/>
      <c r="K99" s="7"/>
      <c r="L99" s="7"/>
      <c r="M99" s="7"/>
      <c r="N99" s="7"/>
      <c r="O99" s="7"/>
      <c r="P99" s="7"/>
      <c r="Q99" s="7"/>
      <c r="R99" s="7"/>
      <c r="S99" s="7"/>
      <c r="T99" s="7"/>
      <c r="U99" s="7"/>
      <c r="V99" s="7"/>
      <c r="W99" s="7"/>
      <c r="X99" s="7"/>
      <c r="Y99" s="7"/>
      <c r="Z99" s="7"/>
      <c r="AA99" s="7"/>
      <c r="AB99" s="7"/>
      <c r="AC99" s="7"/>
      <c r="AD99" s="7"/>
      <c r="AE99" s="7"/>
      <c r="AF99" s="7"/>
      <c r="AG99" s="7"/>
      <c r="AH99" s="7"/>
      <c r="AI99" s="7"/>
      <c r="AJ99" s="7"/>
      <c r="AK99" s="7"/>
      <c r="AL99" s="7"/>
      <c r="AM99" s="7"/>
      <c r="AN99" s="7"/>
      <c r="AO99" s="7"/>
      <c r="AP99" s="7"/>
      <c r="AQ99" s="7"/>
      <c r="AR99" s="7"/>
      <c r="AS99" s="7"/>
      <c r="AT99" s="7"/>
      <c r="AU99" s="7"/>
      <c r="AV99" s="7"/>
      <c r="AW99" s="7"/>
      <c r="AX99" s="7"/>
      <c r="AY99" s="7"/>
      <c r="AZ99" s="7"/>
      <c r="BA99" s="7"/>
      <c r="BB99" s="7"/>
      <c r="BC99" s="7"/>
      <c r="BD99" s="7"/>
      <c r="BE99" s="7"/>
      <c r="BF99" s="7"/>
      <c r="BG99" s="7"/>
      <c r="BH99" s="7"/>
      <c r="BI99" s="7"/>
      <c r="BJ99" s="7"/>
      <c r="BK99" s="7"/>
      <c r="BL99" s="7"/>
      <c r="BM99" s="7"/>
      <c r="BN99" s="7"/>
      <c r="BO99" s="7"/>
    </row>
    <row r="100" spans="1:67" s="25" customFormat="1">
      <c r="A100" s="50" t="s">
        <v>233</v>
      </c>
      <c r="B100" s="105" t="s">
        <v>232</v>
      </c>
      <c r="C100" s="98" t="s">
        <v>159</v>
      </c>
      <c r="D100" s="70" t="s">
        <v>13</v>
      </c>
      <c r="E100" s="19">
        <v>2500</v>
      </c>
      <c r="F100" s="29">
        <f t="shared" si="1"/>
        <v>7500</v>
      </c>
      <c r="G100" s="41">
        <v>3</v>
      </c>
      <c r="H100" s="7"/>
      <c r="I100" s="7"/>
      <c r="J100" s="7"/>
      <c r="K100" s="7"/>
      <c r="L100" s="7"/>
      <c r="M100" s="7"/>
      <c r="N100" s="7"/>
      <c r="O100" s="7"/>
      <c r="P100" s="7"/>
      <c r="Q100" s="7"/>
      <c r="R100" s="7"/>
      <c r="S100" s="7"/>
      <c r="T100" s="7"/>
      <c r="U100" s="7"/>
      <c r="V100" s="7"/>
      <c r="W100" s="7"/>
      <c r="X100" s="7"/>
      <c r="Y100" s="7"/>
      <c r="Z100" s="7"/>
      <c r="AA100" s="7"/>
      <c r="AB100" s="7"/>
      <c r="AC100" s="7"/>
      <c r="AD100" s="7"/>
      <c r="AE100" s="7"/>
      <c r="AF100" s="7"/>
      <c r="AG100" s="7"/>
      <c r="AH100" s="7"/>
      <c r="AI100" s="7"/>
      <c r="AJ100" s="7"/>
      <c r="AK100" s="7"/>
      <c r="AL100" s="7"/>
      <c r="AM100" s="7"/>
      <c r="AN100" s="7"/>
      <c r="AO100" s="7"/>
      <c r="AP100" s="7"/>
      <c r="AQ100" s="7"/>
      <c r="AR100" s="7"/>
      <c r="AS100" s="7"/>
      <c r="AT100" s="7"/>
      <c r="AU100" s="7"/>
      <c r="AV100" s="7"/>
      <c r="AW100" s="7"/>
      <c r="AX100" s="7"/>
      <c r="AY100" s="7"/>
      <c r="AZ100" s="7"/>
      <c r="BA100" s="7"/>
      <c r="BB100" s="7"/>
      <c r="BC100" s="7"/>
      <c r="BD100" s="7"/>
      <c r="BE100" s="7"/>
      <c r="BF100" s="7"/>
      <c r="BG100" s="7"/>
      <c r="BH100" s="7"/>
      <c r="BI100" s="7"/>
      <c r="BJ100" s="7"/>
      <c r="BK100" s="7"/>
      <c r="BL100" s="7"/>
      <c r="BM100" s="7"/>
      <c r="BN100" s="7"/>
      <c r="BO100" s="7"/>
    </row>
    <row r="101" spans="1:67" s="25" customFormat="1">
      <c r="A101" s="50">
        <v>30199220</v>
      </c>
      <c r="B101" s="105" t="s">
        <v>234</v>
      </c>
      <c r="C101" s="98" t="s">
        <v>159</v>
      </c>
      <c r="D101" s="70" t="s">
        <v>13</v>
      </c>
      <c r="E101" s="19">
        <v>100</v>
      </c>
      <c r="F101" s="29">
        <f t="shared" si="1"/>
        <v>500</v>
      </c>
      <c r="G101" s="41">
        <v>5</v>
      </c>
      <c r="H101" s="7"/>
      <c r="I101" s="7"/>
      <c r="J101" s="7"/>
      <c r="K101" s="7"/>
      <c r="L101" s="7"/>
      <c r="M101" s="7"/>
      <c r="N101" s="7"/>
      <c r="O101" s="7"/>
      <c r="P101" s="7"/>
      <c r="Q101" s="7"/>
      <c r="R101" s="7"/>
      <c r="S101" s="7"/>
      <c r="T101" s="7"/>
      <c r="U101" s="7"/>
      <c r="V101" s="7"/>
      <c r="W101" s="7"/>
      <c r="X101" s="7"/>
      <c r="Y101" s="7"/>
      <c r="Z101" s="7"/>
      <c r="AA101" s="7"/>
      <c r="AB101" s="7"/>
      <c r="AC101" s="7"/>
      <c r="AD101" s="7"/>
      <c r="AE101" s="7"/>
      <c r="AF101" s="7"/>
      <c r="AG101" s="7"/>
      <c r="AH101" s="7"/>
      <c r="AI101" s="7"/>
      <c r="AJ101" s="7"/>
      <c r="AK101" s="7"/>
      <c r="AL101" s="7"/>
      <c r="AM101" s="7"/>
      <c r="AN101" s="7"/>
      <c r="AO101" s="7"/>
      <c r="AP101" s="7"/>
      <c r="AQ101" s="7"/>
      <c r="AR101" s="7"/>
      <c r="AS101" s="7"/>
      <c r="AT101" s="7"/>
      <c r="AU101" s="7"/>
      <c r="AV101" s="7"/>
      <c r="AW101" s="7"/>
      <c r="AX101" s="7"/>
      <c r="AY101" s="7"/>
      <c r="AZ101" s="7"/>
      <c r="BA101" s="7"/>
      <c r="BB101" s="7"/>
      <c r="BC101" s="7"/>
      <c r="BD101" s="7"/>
      <c r="BE101" s="7"/>
      <c r="BF101" s="7"/>
      <c r="BG101" s="7"/>
      <c r="BH101" s="7"/>
      <c r="BI101" s="7"/>
      <c r="BJ101" s="7"/>
      <c r="BK101" s="7"/>
      <c r="BL101" s="7"/>
      <c r="BM101" s="7"/>
      <c r="BN101" s="7"/>
      <c r="BO101" s="7"/>
    </row>
    <row r="102" spans="1:67" s="25" customFormat="1">
      <c r="A102" s="50">
        <v>3376100</v>
      </c>
      <c r="B102" s="105" t="s">
        <v>239</v>
      </c>
      <c r="C102" s="98" t="s">
        <v>159</v>
      </c>
      <c r="D102" s="70" t="s">
        <v>119</v>
      </c>
      <c r="E102" s="19">
        <v>520</v>
      </c>
      <c r="F102" s="29">
        <f t="shared" si="1"/>
        <v>10400</v>
      </c>
      <c r="G102" s="41">
        <v>20</v>
      </c>
      <c r="H102" s="7"/>
      <c r="I102" s="7"/>
      <c r="J102" s="7"/>
      <c r="K102" s="7"/>
      <c r="L102" s="7"/>
      <c r="M102" s="7"/>
      <c r="N102" s="7"/>
      <c r="O102" s="7"/>
      <c r="P102" s="7"/>
      <c r="Q102" s="7"/>
      <c r="R102" s="7"/>
      <c r="S102" s="7"/>
      <c r="T102" s="7"/>
      <c r="U102" s="7"/>
      <c r="V102" s="7"/>
      <c r="W102" s="7"/>
      <c r="X102" s="7"/>
      <c r="Y102" s="7"/>
      <c r="Z102" s="7"/>
      <c r="AA102" s="7"/>
      <c r="AB102" s="7"/>
      <c r="AC102" s="7"/>
      <c r="AD102" s="7"/>
      <c r="AE102" s="7"/>
      <c r="AF102" s="7"/>
      <c r="AG102" s="7"/>
      <c r="AH102" s="7"/>
      <c r="AI102" s="7"/>
      <c r="AJ102" s="7"/>
      <c r="AK102" s="7"/>
      <c r="AL102" s="7"/>
      <c r="AM102" s="7"/>
      <c r="AN102" s="7"/>
      <c r="AO102" s="7"/>
      <c r="AP102" s="7"/>
      <c r="AQ102" s="7"/>
      <c r="AR102" s="7"/>
      <c r="AS102" s="7"/>
      <c r="AT102" s="7"/>
      <c r="AU102" s="7"/>
      <c r="AV102" s="7"/>
      <c r="AW102" s="7"/>
      <c r="AX102" s="7"/>
      <c r="AY102" s="7"/>
      <c r="AZ102" s="7"/>
      <c r="BA102" s="7"/>
      <c r="BB102" s="7"/>
      <c r="BC102" s="7"/>
      <c r="BD102" s="7"/>
      <c r="BE102" s="7"/>
      <c r="BF102" s="7"/>
      <c r="BG102" s="7"/>
      <c r="BH102" s="7"/>
      <c r="BI102" s="7"/>
      <c r="BJ102" s="7"/>
      <c r="BK102" s="7"/>
      <c r="BL102" s="7"/>
      <c r="BM102" s="7"/>
      <c r="BN102" s="7"/>
      <c r="BO102" s="7"/>
    </row>
    <row r="103" spans="1:67" s="25" customFormat="1">
      <c r="A103" s="50">
        <v>9831283</v>
      </c>
      <c r="B103" s="105" t="s">
        <v>167</v>
      </c>
      <c r="C103" s="98" t="s">
        <v>159</v>
      </c>
      <c r="D103" s="70" t="s">
        <v>13</v>
      </c>
      <c r="E103" s="19">
        <v>600</v>
      </c>
      <c r="F103" s="29">
        <f t="shared" si="1"/>
        <v>18000</v>
      </c>
      <c r="G103" s="41">
        <v>30</v>
      </c>
      <c r="H103" s="7"/>
      <c r="I103" s="7"/>
      <c r="J103" s="7"/>
      <c r="K103" s="7"/>
      <c r="L103" s="7"/>
      <c r="M103" s="7"/>
      <c r="N103" s="7"/>
      <c r="O103" s="7"/>
      <c r="P103" s="7"/>
      <c r="Q103" s="7"/>
      <c r="R103" s="7"/>
      <c r="S103" s="7"/>
      <c r="T103" s="7"/>
      <c r="U103" s="7"/>
      <c r="V103" s="7"/>
      <c r="W103" s="7"/>
      <c r="X103" s="7"/>
      <c r="Y103" s="7"/>
      <c r="Z103" s="7"/>
      <c r="AA103" s="7"/>
      <c r="AB103" s="7"/>
      <c r="AC103" s="7"/>
      <c r="AD103" s="7"/>
      <c r="AE103" s="7"/>
      <c r="AF103" s="7"/>
      <c r="AG103" s="7"/>
      <c r="AH103" s="7"/>
      <c r="AI103" s="7"/>
      <c r="AJ103" s="7"/>
      <c r="AK103" s="7"/>
      <c r="AL103" s="7"/>
      <c r="AM103" s="7"/>
      <c r="AN103" s="7"/>
      <c r="AO103" s="7"/>
      <c r="AP103" s="7"/>
      <c r="AQ103" s="7"/>
      <c r="AR103" s="7"/>
      <c r="AS103" s="7"/>
      <c r="AT103" s="7"/>
      <c r="AU103" s="7"/>
      <c r="AV103" s="7"/>
      <c r="AW103" s="7"/>
      <c r="AX103" s="7"/>
      <c r="AY103" s="7"/>
      <c r="AZ103" s="7"/>
      <c r="BA103" s="7"/>
      <c r="BB103" s="7"/>
      <c r="BC103" s="7"/>
      <c r="BD103" s="7"/>
      <c r="BE103" s="7"/>
      <c r="BF103" s="7"/>
      <c r="BG103" s="7"/>
      <c r="BH103" s="7"/>
      <c r="BI103" s="7"/>
      <c r="BJ103" s="7"/>
      <c r="BK103" s="7"/>
      <c r="BL103" s="7"/>
      <c r="BM103" s="7"/>
      <c r="BN103" s="7"/>
      <c r="BO103" s="7"/>
    </row>
    <row r="104" spans="1:67" s="25" customFormat="1">
      <c r="A104" s="50">
        <v>3980000</v>
      </c>
      <c r="B104" s="105" t="s">
        <v>168</v>
      </c>
      <c r="C104" s="98" t="s">
        <v>159</v>
      </c>
      <c r="D104" s="70" t="s">
        <v>13</v>
      </c>
      <c r="E104" s="19">
        <v>3000</v>
      </c>
      <c r="F104" s="29">
        <f t="shared" si="1"/>
        <v>30000</v>
      </c>
      <c r="G104" s="41">
        <v>10</v>
      </c>
      <c r="H104" s="7"/>
      <c r="I104" s="7"/>
      <c r="J104" s="7"/>
      <c r="K104" s="7"/>
      <c r="L104" s="7"/>
      <c r="M104" s="7"/>
      <c r="N104" s="7"/>
      <c r="O104" s="7"/>
      <c r="P104" s="7"/>
      <c r="Q104" s="7"/>
      <c r="R104" s="7"/>
      <c r="S104" s="7"/>
      <c r="T104" s="7"/>
      <c r="U104" s="7"/>
      <c r="V104" s="7"/>
      <c r="W104" s="7"/>
      <c r="X104" s="7"/>
      <c r="Y104" s="7"/>
      <c r="Z104" s="7"/>
      <c r="AA104" s="7"/>
      <c r="AB104" s="7"/>
      <c r="AC104" s="7"/>
      <c r="AD104" s="7"/>
      <c r="AE104" s="7"/>
      <c r="AF104" s="7"/>
      <c r="AG104" s="7"/>
      <c r="AH104" s="7"/>
      <c r="AI104" s="7"/>
      <c r="AJ104" s="7"/>
      <c r="AK104" s="7"/>
      <c r="AL104" s="7"/>
      <c r="AM104" s="7"/>
      <c r="AN104" s="7"/>
      <c r="AO104" s="7"/>
      <c r="AP104" s="7"/>
      <c r="AQ104" s="7"/>
      <c r="AR104" s="7"/>
      <c r="AS104" s="7"/>
      <c r="AT104" s="7"/>
      <c r="AU104" s="7"/>
      <c r="AV104" s="7"/>
      <c r="AW104" s="7"/>
      <c r="AX104" s="7"/>
      <c r="AY104" s="7"/>
      <c r="AZ104" s="7"/>
      <c r="BA104" s="7"/>
      <c r="BB104" s="7"/>
      <c r="BC104" s="7"/>
      <c r="BD104" s="7"/>
      <c r="BE104" s="7"/>
      <c r="BF104" s="7"/>
      <c r="BG104" s="7"/>
      <c r="BH104" s="7"/>
      <c r="BI104" s="7"/>
      <c r="BJ104" s="7"/>
      <c r="BK104" s="7"/>
      <c r="BL104" s="7"/>
      <c r="BM104" s="7"/>
      <c r="BN104" s="7"/>
      <c r="BO104" s="7"/>
    </row>
    <row r="105" spans="1:67" s="25" customFormat="1">
      <c r="A105" s="50"/>
      <c r="B105" s="105" t="s">
        <v>245</v>
      </c>
      <c r="C105" s="98" t="s">
        <v>159</v>
      </c>
      <c r="D105" s="70" t="s">
        <v>13</v>
      </c>
      <c r="E105" s="19">
        <v>8000</v>
      </c>
      <c r="F105" s="29">
        <f t="shared" si="1"/>
        <v>80000</v>
      </c>
      <c r="G105" s="41">
        <v>10</v>
      </c>
      <c r="H105" s="7"/>
      <c r="I105" s="7"/>
      <c r="J105" s="7"/>
      <c r="K105" s="7"/>
      <c r="L105" s="7"/>
      <c r="M105" s="7"/>
      <c r="N105" s="7"/>
      <c r="O105" s="7"/>
      <c r="P105" s="7"/>
      <c r="Q105" s="7"/>
      <c r="R105" s="7"/>
      <c r="S105" s="7"/>
      <c r="T105" s="7"/>
      <c r="U105" s="7"/>
      <c r="V105" s="7"/>
      <c r="W105" s="7"/>
      <c r="X105" s="7"/>
      <c r="Y105" s="7"/>
      <c r="Z105" s="7"/>
      <c r="AA105" s="7"/>
      <c r="AB105" s="7"/>
      <c r="AC105" s="7"/>
      <c r="AD105" s="7"/>
      <c r="AE105" s="7"/>
      <c r="AF105" s="7"/>
      <c r="AG105" s="7"/>
      <c r="AH105" s="7"/>
      <c r="AI105" s="7"/>
      <c r="AJ105" s="7"/>
      <c r="AK105" s="7"/>
      <c r="AL105" s="7"/>
      <c r="AM105" s="7"/>
      <c r="AN105" s="7"/>
      <c r="AO105" s="7"/>
      <c r="AP105" s="7"/>
      <c r="AQ105" s="7"/>
      <c r="AR105" s="7"/>
      <c r="AS105" s="7"/>
      <c r="AT105" s="7"/>
      <c r="AU105" s="7"/>
      <c r="AV105" s="7"/>
      <c r="AW105" s="7"/>
      <c r="AX105" s="7"/>
      <c r="AY105" s="7"/>
      <c r="AZ105" s="7"/>
      <c r="BA105" s="7"/>
      <c r="BB105" s="7"/>
      <c r="BC105" s="7"/>
      <c r="BD105" s="7"/>
      <c r="BE105" s="7"/>
      <c r="BF105" s="7"/>
      <c r="BG105" s="7"/>
      <c r="BH105" s="7"/>
      <c r="BI105" s="7"/>
      <c r="BJ105" s="7"/>
      <c r="BK105" s="7"/>
      <c r="BL105" s="7"/>
      <c r="BM105" s="7"/>
      <c r="BN105" s="7"/>
      <c r="BO105" s="7"/>
    </row>
    <row r="106" spans="1:67" s="25" customFormat="1">
      <c r="A106" s="50">
        <v>39831292</v>
      </c>
      <c r="B106" s="105" t="s">
        <v>224</v>
      </c>
      <c r="C106" s="98" t="s">
        <v>159</v>
      </c>
      <c r="D106" s="70" t="s">
        <v>13</v>
      </c>
      <c r="E106" s="19">
        <v>200</v>
      </c>
      <c r="F106" s="29">
        <f t="shared" si="1"/>
        <v>6000</v>
      </c>
      <c r="G106" s="41">
        <v>30</v>
      </c>
      <c r="H106" s="7"/>
      <c r="I106" s="7"/>
      <c r="J106" s="7"/>
      <c r="K106" s="7"/>
      <c r="L106" s="7"/>
      <c r="M106" s="7"/>
      <c r="N106" s="7"/>
      <c r="O106" s="7"/>
      <c r="P106" s="7"/>
      <c r="Q106" s="7"/>
      <c r="R106" s="7"/>
      <c r="S106" s="7"/>
      <c r="T106" s="7"/>
      <c r="U106" s="7"/>
      <c r="V106" s="7"/>
      <c r="W106" s="7"/>
      <c r="X106" s="7"/>
      <c r="Y106" s="7"/>
      <c r="Z106" s="7"/>
      <c r="AA106" s="7"/>
      <c r="AB106" s="7"/>
      <c r="AC106" s="7"/>
      <c r="AD106" s="7"/>
      <c r="AE106" s="7"/>
      <c r="AF106" s="7"/>
      <c r="AG106" s="7"/>
      <c r="AH106" s="7"/>
      <c r="AI106" s="7"/>
      <c r="AJ106" s="7"/>
      <c r="AK106" s="7"/>
      <c r="AL106" s="7"/>
      <c r="AM106" s="7"/>
      <c r="AN106" s="7"/>
      <c r="AO106" s="7"/>
      <c r="AP106" s="7"/>
      <c r="AQ106" s="7"/>
      <c r="AR106" s="7"/>
      <c r="AS106" s="7"/>
      <c r="AT106" s="7"/>
      <c r="AU106" s="7"/>
      <c r="AV106" s="7"/>
      <c r="AW106" s="7"/>
      <c r="AX106" s="7"/>
      <c r="AY106" s="7"/>
      <c r="AZ106" s="7"/>
      <c r="BA106" s="7"/>
      <c r="BB106" s="7"/>
      <c r="BC106" s="7"/>
      <c r="BD106" s="7"/>
      <c r="BE106" s="7"/>
      <c r="BF106" s="7"/>
      <c r="BG106" s="7"/>
      <c r="BH106" s="7"/>
      <c r="BI106" s="7"/>
      <c r="BJ106" s="7"/>
      <c r="BK106" s="7"/>
      <c r="BL106" s="7"/>
      <c r="BM106" s="7"/>
      <c r="BN106" s="7"/>
      <c r="BO106" s="7"/>
    </row>
    <row r="107" spans="1:67" s="25" customFormat="1">
      <c r="A107" s="50"/>
      <c r="B107" s="117"/>
      <c r="C107" s="98"/>
      <c r="D107" s="70"/>
      <c r="E107" s="19"/>
      <c r="F107" s="29">
        <f>SUM(F63:F106)</f>
        <v>995200</v>
      </c>
      <c r="G107" s="40"/>
      <c r="H107" s="7"/>
      <c r="I107" s="7"/>
      <c r="J107" s="7"/>
      <c r="K107" s="7"/>
      <c r="L107" s="7"/>
      <c r="M107" s="7"/>
      <c r="N107" s="7"/>
      <c r="O107" s="7"/>
      <c r="P107" s="7"/>
      <c r="Q107" s="7"/>
      <c r="R107" s="7"/>
      <c r="S107" s="7"/>
      <c r="T107" s="7"/>
      <c r="U107" s="7"/>
      <c r="V107" s="7"/>
      <c r="W107" s="7"/>
      <c r="X107" s="7"/>
      <c r="Y107" s="7"/>
      <c r="Z107" s="7"/>
      <c r="AA107" s="7"/>
      <c r="AB107" s="7"/>
      <c r="AC107" s="7"/>
      <c r="AD107" s="7"/>
      <c r="AE107" s="7"/>
      <c r="AF107" s="7"/>
      <c r="AG107" s="7"/>
      <c r="AH107" s="7"/>
      <c r="AI107" s="7"/>
      <c r="AJ107" s="7"/>
      <c r="AK107" s="7"/>
      <c r="AL107" s="7"/>
      <c r="AM107" s="7"/>
      <c r="AN107" s="7"/>
      <c r="AO107" s="7"/>
      <c r="AP107" s="7"/>
      <c r="AQ107" s="7"/>
      <c r="AR107" s="7"/>
      <c r="AS107" s="7"/>
      <c r="AT107" s="7"/>
      <c r="AU107" s="7"/>
      <c r="AV107" s="7"/>
      <c r="AW107" s="7"/>
      <c r="AX107" s="7"/>
      <c r="AY107" s="7"/>
      <c r="AZ107" s="7"/>
      <c r="BA107" s="7"/>
      <c r="BB107" s="7"/>
      <c r="BC107" s="7"/>
      <c r="BD107" s="7"/>
      <c r="BE107" s="7"/>
      <c r="BF107" s="7"/>
      <c r="BG107" s="7"/>
      <c r="BH107" s="7"/>
      <c r="BI107" s="7"/>
      <c r="BJ107" s="7"/>
      <c r="BK107" s="7"/>
      <c r="BL107" s="7"/>
      <c r="BM107" s="7"/>
      <c r="BN107" s="7"/>
      <c r="BO107" s="7"/>
    </row>
    <row r="108" spans="1:67" s="25" customFormat="1">
      <c r="A108" s="50"/>
      <c r="B108" s="153" t="s">
        <v>221</v>
      </c>
      <c r="C108" s="98"/>
      <c r="D108" s="70"/>
      <c r="E108" s="19"/>
      <c r="F108" s="29"/>
      <c r="G108" s="40"/>
      <c r="H108" s="7"/>
      <c r="I108" s="7"/>
      <c r="J108" s="7"/>
      <c r="K108" s="7"/>
      <c r="L108" s="7"/>
      <c r="M108" s="7"/>
      <c r="N108" s="7"/>
      <c r="O108" s="7"/>
      <c r="P108" s="7"/>
      <c r="Q108" s="7"/>
      <c r="R108" s="7"/>
      <c r="S108" s="7"/>
      <c r="T108" s="7"/>
      <c r="U108" s="7"/>
      <c r="V108" s="7"/>
      <c r="W108" s="7"/>
      <c r="X108" s="7"/>
      <c r="Y108" s="7"/>
      <c r="Z108" s="7"/>
      <c r="AA108" s="7"/>
      <c r="AB108" s="7"/>
      <c r="AC108" s="7"/>
      <c r="AD108" s="7"/>
      <c r="AE108" s="7"/>
      <c r="AF108" s="7"/>
      <c r="AG108" s="7"/>
      <c r="AH108" s="7"/>
      <c r="AI108" s="7"/>
      <c r="AJ108" s="7"/>
      <c r="AK108" s="7"/>
      <c r="AL108" s="7"/>
      <c r="AM108" s="7"/>
      <c r="AN108" s="7"/>
      <c r="AO108" s="7"/>
      <c r="AP108" s="7"/>
      <c r="AQ108" s="7"/>
      <c r="AR108" s="7"/>
      <c r="AS108" s="7"/>
      <c r="AT108" s="7"/>
      <c r="AU108" s="7"/>
      <c r="AV108" s="7"/>
      <c r="AW108" s="7"/>
      <c r="AX108" s="7"/>
      <c r="AY108" s="7"/>
      <c r="AZ108" s="7"/>
      <c r="BA108" s="7"/>
      <c r="BB108" s="7"/>
      <c r="BC108" s="7"/>
      <c r="BD108" s="7"/>
      <c r="BE108" s="7"/>
      <c r="BF108" s="7"/>
      <c r="BG108" s="7"/>
      <c r="BH108" s="7"/>
      <c r="BI108" s="7"/>
      <c r="BJ108" s="7"/>
      <c r="BK108" s="7"/>
      <c r="BL108" s="7"/>
      <c r="BM108" s="7"/>
      <c r="BN108" s="7"/>
      <c r="BO108" s="7"/>
    </row>
    <row r="109" spans="1:67" s="25" customFormat="1">
      <c r="A109" s="50">
        <v>33121180</v>
      </c>
      <c r="B109" s="134" t="s">
        <v>248</v>
      </c>
      <c r="C109" s="98" t="s">
        <v>159</v>
      </c>
      <c r="D109" s="70" t="s">
        <v>13</v>
      </c>
      <c r="E109" s="19">
        <v>10000</v>
      </c>
      <c r="F109" s="29">
        <f>E109*G109</f>
        <v>10000</v>
      </c>
      <c r="G109" s="40">
        <v>1</v>
      </c>
      <c r="H109" s="7"/>
      <c r="I109" s="7"/>
      <c r="J109" s="7"/>
      <c r="K109" s="7"/>
      <c r="L109" s="7"/>
      <c r="M109" s="7"/>
      <c r="N109" s="7"/>
      <c r="O109" s="7"/>
      <c r="P109" s="7"/>
      <c r="Q109" s="7"/>
      <c r="R109" s="7"/>
      <c r="S109" s="7"/>
      <c r="T109" s="7"/>
      <c r="U109" s="7"/>
      <c r="V109" s="7"/>
      <c r="W109" s="7"/>
      <c r="X109" s="7"/>
      <c r="Y109" s="7"/>
      <c r="Z109" s="7"/>
      <c r="AA109" s="7"/>
      <c r="AB109" s="7"/>
      <c r="AC109" s="7"/>
      <c r="AD109" s="7"/>
      <c r="AE109" s="7"/>
      <c r="AF109" s="7"/>
      <c r="AG109" s="7"/>
      <c r="AH109" s="7"/>
      <c r="AI109" s="7"/>
      <c r="AJ109" s="7"/>
      <c r="AK109" s="7"/>
      <c r="AL109" s="7"/>
      <c r="AM109" s="7"/>
      <c r="AN109" s="7"/>
      <c r="AO109" s="7"/>
      <c r="AP109" s="7"/>
      <c r="AQ109" s="7"/>
      <c r="AR109" s="7"/>
      <c r="AS109" s="7"/>
      <c r="AT109" s="7"/>
      <c r="AU109" s="7"/>
      <c r="AV109" s="7"/>
      <c r="AW109" s="7"/>
      <c r="AX109" s="7"/>
      <c r="AY109" s="7"/>
      <c r="AZ109" s="7"/>
      <c r="BA109" s="7"/>
      <c r="BB109" s="7"/>
      <c r="BC109" s="7"/>
      <c r="BD109" s="7"/>
      <c r="BE109" s="7"/>
      <c r="BF109" s="7"/>
      <c r="BG109" s="7"/>
      <c r="BH109" s="7"/>
      <c r="BI109" s="7"/>
      <c r="BJ109" s="7"/>
      <c r="BK109" s="7"/>
      <c r="BL109" s="7"/>
      <c r="BM109" s="7"/>
      <c r="BN109" s="7"/>
      <c r="BO109" s="7"/>
    </row>
    <row r="110" spans="1:67" s="25" customFormat="1">
      <c r="A110" s="50">
        <v>3811200</v>
      </c>
      <c r="B110" s="134" t="s">
        <v>219</v>
      </c>
      <c r="C110" s="98" t="s">
        <v>159</v>
      </c>
      <c r="D110" s="70" t="s">
        <v>13</v>
      </c>
      <c r="E110" s="19">
        <v>20000</v>
      </c>
      <c r="F110" s="29">
        <f t="shared" ref="F110:F119" si="2">E110*G110</f>
        <v>40000</v>
      </c>
      <c r="G110" s="40">
        <v>2</v>
      </c>
      <c r="H110" s="7"/>
      <c r="I110" s="7"/>
      <c r="J110" s="7"/>
      <c r="K110" s="7"/>
      <c r="L110" s="7"/>
      <c r="M110" s="7"/>
      <c r="N110" s="7"/>
      <c r="O110" s="7"/>
      <c r="P110" s="7"/>
      <c r="Q110" s="7"/>
      <c r="R110" s="7"/>
      <c r="S110" s="7"/>
      <c r="T110" s="7"/>
      <c r="U110" s="7"/>
      <c r="V110" s="7"/>
      <c r="W110" s="7"/>
      <c r="X110" s="7"/>
      <c r="Y110" s="7"/>
      <c r="Z110" s="7"/>
      <c r="AA110" s="7"/>
      <c r="AB110" s="7"/>
      <c r="AC110" s="7"/>
      <c r="AD110" s="7"/>
      <c r="AE110" s="7"/>
      <c r="AF110" s="7"/>
      <c r="AG110" s="7"/>
      <c r="AH110" s="7"/>
      <c r="AI110" s="7"/>
      <c r="AJ110" s="7"/>
      <c r="AK110" s="7"/>
      <c r="AL110" s="7"/>
      <c r="AM110" s="7"/>
      <c r="AN110" s="7"/>
      <c r="AO110" s="7"/>
      <c r="AP110" s="7"/>
      <c r="AQ110" s="7"/>
      <c r="AR110" s="7"/>
      <c r="AS110" s="7"/>
      <c r="AT110" s="7"/>
      <c r="AU110" s="7"/>
      <c r="AV110" s="7"/>
      <c r="AW110" s="7"/>
      <c r="AX110" s="7"/>
      <c r="AY110" s="7"/>
      <c r="AZ110" s="7"/>
      <c r="BA110" s="7"/>
      <c r="BB110" s="7"/>
      <c r="BC110" s="7"/>
      <c r="BD110" s="7"/>
      <c r="BE110" s="7"/>
      <c r="BF110" s="7"/>
      <c r="BG110" s="7"/>
      <c r="BH110" s="7"/>
      <c r="BI110" s="7"/>
      <c r="BJ110" s="7"/>
      <c r="BK110" s="7"/>
      <c r="BL110" s="7"/>
      <c r="BM110" s="7"/>
      <c r="BN110" s="7"/>
      <c r="BO110" s="7"/>
    </row>
    <row r="111" spans="1:67" s="25" customFormat="1">
      <c r="A111" s="50">
        <v>3311129</v>
      </c>
      <c r="B111" s="136" t="s">
        <v>220</v>
      </c>
      <c r="C111" s="98" t="s">
        <v>159</v>
      </c>
      <c r="D111" s="70" t="s">
        <v>13</v>
      </c>
      <c r="E111" s="19">
        <v>50</v>
      </c>
      <c r="F111" s="29">
        <f t="shared" si="2"/>
        <v>50000</v>
      </c>
      <c r="G111" s="40">
        <v>1000</v>
      </c>
      <c r="H111" s="7"/>
      <c r="I111" s="7"/>
      <c r="J111" s="7"/>
      <c r="K111" s="7"/>
      <c r="L111" s="7"/>
      <c r="M111" s="7"/>
      <c r="N111" s="7"/>
      <c r="O111" s="7"/>
      <c r="P111" s="7"/>
      <c r="Q111" s="7"/>
      <c r="R111" s="7"/>
      <c r="S111" s="7"/>
      <c r="T111" s="7"/>
      <c r="U111" s="7"/>
      <c r="V111" s="7"/>
      <c r="W111" s="7"/>
      <c r="X111" s="7"/>
      <c r="Y111" s="7"/>
      <c r="Z111" s="7"/>
      <c r="AA111" s="7"/>
      <c r="AB111" s="7"/>
      <c r="AC111" s="7"/>
      <c r="AD111" s="7"/>
      <c r="AE111" s="7"/>
      <c r="AF111" s="7"/>
      <c r="AG111" s="7"/>
      <c r="AH111" s="7"/>
      <c r="AI111" s="7"/>
      <c r="AJ111" s="7"/>
      <c r="AK111" s="7"/>
      <c r="AL111" s="7"/>
      <c r="AM111" s="7"/>
      <c r="AN111" s="7"/>
      <c r="AO111" s="7"/>
      <c r="AP111" s="7"/>
      <c r="AQ111" s="7"/>
      <c r="AR111" s="7"/>
      <c r="AS111" s="7"/>
      <c r="AT111" s="7"/>
      <c r="AU111" s="7"/>
      <c r="AV111" s="7"/>
      <c r="AW111" s="7"/>
      <c r="AX111" s="7"/>
      <c r="AY111" s="7"/>
      <c r="AZ111" s="7"/>
      <c r="BA111" s="7"/>
      <c r="BB111" s="7"/>
      <c r="BC111" s="7"/>
      <c r="BD111" s="7"/>
      <c r="BE111" s="7"/>
      <c r="BF111" s="7"/>
      <c r="BG111" s="7"/>
      <c r="BH111" s="7"/>
      <c r="BI111" s="7"/>
      <c r="BJ111" s="7"/>
      <c r="BK111" s="7"/>
      <c r="BL111" s="7"/>
      <c r="BM111" s="7"/>
      <c r="BN111" s="7"/>
      <c r="BO111" s="7"/>
    </row>
    <row r="112" spans="1:67" s="25" customFormat="1">
      <c r="A112" s="50">
        <v>39831247</v>
      </c>
      <c r="B112" s="136" t="s">
        <v>246</v>
      </c>
      <c r="C112" s="98" t="s">
        <v>159</v>
      </c>
      <c r="D112" s="70" t="s">
        <v>13</v>
      </c>
      <c r="E112" s="19">
        <v>1500</v>
      </c>
      <c r="F112" s="29">
        <f t="shared" si="2"/>
        <v>45000</v>
      </c>
      <c r="G112" s="40">
        <v>30</v>
      </c>
      <c r="H112" s="7"/>
      <c r="I112" s="7"/>
      <c r="J112" s="7"/>
      <c r="K112" s="7"/>
      <c r="L112" s="7"/>
      <c r="M112" s="7"/>
      <c r="N112" s="7"/>
      <c r="O112" s="7"/>
      <c r="P112" s="7"/>
      <c r="Q112" s="7"/>
      <c r="R112" s="7"/>
      <c r="S112" s="7"/>
      <c r="T112" s="7"/>
      <c r="U112" s="7"/>
      <c r="V112" s="7"/>
      <c r="W112" s="7"/>
      <c r="X112" s="7"/>
      <c r="Y112" s="7"/>
      <c r="Z112" s="7"/>
      <c r="AA112" s="7"/>
      <c r="AB112" s="7"/>
      <c r="AC112" s="7"/>
      <c r="AD112" s="7"/>
      <c r="AE112" s="7"/>
      <c r="AF112" s="7"/>
      <c r="AG112" s="7"/>
      <c r="AH112" s="7"/>
      <c r="AI112" s="7"/>
      <c r="AJ112" s="7"/>
      <c r="AK112" s="7"/>
      <c r="AL112" s="7"/>
      <c r="AM112" s="7"/>
      <c r="AN112" s="7"/>
      <c r="AO112" s="7"/>
      <c r="AP112" s="7"/>
      <c r="AQ112" s="7"/>
      <c r="AR112" s="7"/>
      <c r="AS112" s="7"/>
      <c r="AT112" s="7"/>
      <c r="AU112" s="7"/>
      <c r="AV112" s="7"/>
      <c r="AW112" s="7"/>
      <c r="AX112" s="7"/>
      <c r="AY112" s="7"/>
      <c r="AZ112" s="7"/>
      <c r="BA112" s="7"/>
      <c r="BB112" s="7"/>
      <c r="BC112" s="7"/>
      <c r="BD112" s="7"/>
      <c r="BE112" s="7"/>
      <c r="BF112" s="7"/>
      <c r="BG112" s="7"/>
      <c r="BH112" s="7"/>
      <c r="BI112" s="7"/>
      <c r="BJ112" s="7"/>
      <c r="BK112" s="7"/>
      <c r="BL112" s="7"/>
      <c r="BM112" s="7"/>
      <c r="BN112" s="7"/>
      <c r="BO112" s="7"/>
    </row>
    <row r="113" spans="1:67" s="25" customFormat="1">
      <c r="A113" s="50">
        <v>33141212</v>
      </c>
      <c r="B113" s="134" t="s">
        <v>235</v>
      </c>
      <c r="C113" s="98" t="s">
        <v>159</v>
      </c>
      <c r="D113" s="70" t="s">
        <v>13</v>
      </c>
      <c r="E113" s="19">
        <v>900</v>
      </c>
      <c r="F113" s="29">
        <f t="shared" si="2"/>
        <v>18000</v>
      </c>
      <c r="G113" s="40">
        <v>20</v>
      </c>
      <c r="H113" s="7"/>
      <c r="I113" s="7"/>
      <c r="J113" s="7"/>
      <c r="K113" s="7"/>
      <c r="L113" s="7"/>
      <c r="M113" s="7"/>
      <c r="N113" s="7"/>
      <c r="O113" s="7"/>
      <c r="P113" s="7"/>
      <c r="Q113" s="7"/>
      <c r="R113" s="7"/>
      <c r="S113" s="7"/>
      <c r="T113" s="7"/>
      <c r="U113" s="7"/>
      <c r="V113" s="7"/>
      <c r="W113" s="7"/>
      <c r="X113" s="7"/>
      <c r="Y113" s="7"/>
      <c r="Z113" s="7"/>
      <c r="AA113" s="7"/>
      <c r="AB113" s="7"/>
      <c r="AC113" s="7"/>
      <c r="AD113" s="7"/>
      <c r="AE113" s="7"/>
      <c r="AF113" s="7"/>
      <c r="AG113" s="7"/>
      <c r="AH113" s="7"/>
      <c r="AI113" s="7"/>
      <c r="AJ113" s="7"/>
      <c r="AK113" s="7"/>
      <c r="AL113" s="7"/>
      <c r="AM113" s="7"/>
      <c r="AN113" s="7"/>
      <c r="AO113" s="7"/>
      <c r="AP113" s="7"/>
      <c r="AQ113" s="7"/>
      <c r="AR113" s="7"/>
      <c r="AS113" s="7"/>
      <c r="AT113" s="7"/>
      <c r="AU113" s="7"/>
      <c r="AV113" s="7"/>
      <c r="AW113" s="7"/>
      <c r="AX113" s="7"/>
      <c r="AY113" s="7"/>
      <c r="AZ113" s="7"/>
      <c r="BA113" s="7"/>
      <c r="BB113" s="7"/>
      <c r="BC113" s="7"/>
      <c r="BD113" s="7"/>
      <c r="BE113" s="7"/>
      <c r="BF113" s="7"/>
      <c r="BG113" s="7"/>
      <c r="BH113" s="7"/>
      <c r="BI113" s="7"/>
      <c r="BJ113" s="7"/>
      <c r="BK113" s="7"/>
      <c r="BL113" s="7"/>
      <c r="BM113" s="7"/>
      <c r="BN113" s="7"/>
      <c r="BO113" s="7"/>
    </row>
    <row r="114" spans="1:67" s="25" customFormat="1">
      <c r="A114" s="50">
        <v>33141134</v>
      </c>
      <c r="B114" s="136" t="s">
        <v>226</v>
      </c>
      <c r="C114" s="98" t="s">
        <v>159</v>
      </c>
      <c r="D114" s="70" t="s">
        <v>13</v>
      </c>
      <c r="E114" s="19">
        <v>200</v>
      </c>
      <c r="F114" s="29">
        <f t="shared" si="2"/>
        <v>2000</v>
      </c>
      <c r="G114" s="40">
        <v>10</v>
      </c>
      <c r="H114" s="7"/>
      <c r="I114" s="7"/>
      <c r="J114" s="7"/>
      <c r="K114" s="7"/>
      <c r="L114" s="7"/>
      <c r="M114" s="7"/>
      <c r="N114" s="7"/>
      <c r="O114" s="7"/>
      <c r="P114" s="7"/>
      <c r="Q114" s="7"/>
      <c r="R114" s="7"/>
      <c r="S114" s="7"/>
      <c r="T114" s="7"/>
      <c r="U114" s="7"/>
      <c r="V114" s="7"/>
      <c r="W114" s="7"/>
      <c r="X114" s="7"/>
      <c r="Y114" s="7"/>
      <c r="Z114" s="7"/>
      <c r="AA114" s="7"/>
      <c r="AB114" s="7"/>
      <c r="AC114" s="7"/>
      <c r="AD114" s="7"/>
      <c r="AE114" s="7"/>
      <c r="AF114" s="7"/>
      <c r="AG114" s="7"/>
      <c r="AH114" s="7"/>
      <c r="AI114" s="7"/>
      <c r="AJ114" s="7"/>
      <c r="AK114" s="7"/>
      <c r="AL114" s="7"/>
      <c r="AM114" s="7"/>
      <c r="AN114" s="7"/>
      <c r="AO114" s="7"/>
      <c r="AP114" s="7"/>
      <c r="AQ114" s="7"/>
      <c r="AR114" s="7"/>
      <c r="AS114" s="7"/>
      <c r="AT114" s="7"/>
      <c r="AU114" s="7"/>
      <c r="AV114" s="7"/>
      <c r="AW114" s="7"/>
      <c r="AX114" s="7"/>
      <c r="AY114" s="7"/>
      <c r="AZ114" s="7"/>
      <c r="BA114" s="7"/>
      <c r="BB114" s="7"/>
      <c r="BC114" s="7"/>
      <c r="BD114" s="7"/>
      <c r="BE114" s="7"/>
      <c r="BF114" s="7"/>
      <c r="BG114" s="7"/>
      <c r="BH114" s="7"/>
      <c r="BI114" s="7"/>
      <c r="BJ114" s="7"/>
      <c r="BK114" s="7"/>
      <c r="BL114" s="7"/>
      <c r="BM114" s="7"/>
      <c r="BN114" s="7"/>
      <c r="BO114" s="7"/>
    </row>
    <row r="115" spans="1:67" s="25" customFormat="1">
      <c r="A115" s="50">
        <v>33141117</v>
      </c>
      <c r="B115" s="136" t="s">
        <v>254</v>
      </c>
      <c r="C115" s="98" t="s">
        <v>159</v>
      </c>
      <c r="D115" s="70" t="s">
        <v>13</v>
      </c>
      <c r="E115" s="19">
        <v>300</v>
      </c>
      <c r="F115" s="29">
        <f t="shared" si="2"/>
        <v>600</v>
      </c>
      <c r="G115" s="40">
        <v>2</v>
      </c>
      <c r="H115" s="7"/>
      <c r="I115" s="7"/>
      <c r="J115" s="7"/>
      <c r="K115" s="7"/>
      <c r="L115" s="7"/>
      <c r="M115" s="7"/>
      <c r="N115" s="7"/>
      <c r="O115" s="7"/>
      <c r="P115" s="7"/>
      <c r="Q115" s="7"/>
      <c r="R115" s="7"/>
      <c r="S115" s="7"/>
      <c r="T115" s="7"/>
      <c r="U115" s="7"/>
      <c r="V115" s="7"/>
      <c r="W115" s="7"/>
      <c r="X115" s="7"/>
      <c r="Y115" s="7"/>
      <c r="Z115" s="7"/>
      <c r="AA115" s="7"/>
      <c r="AB115" s="7"/>
      <c r="AC115" s="7"/>
      <c r="AD115" s="7"/>
      <c r="AE115" s="7"/>
      <c r="AF115" s="7"/>
      <c r="AG115" s="7"/>
      <c r="AH115" s="7"/>
      <c r="AI115" s="7"/>
      <c r="AJ115" s="7"/>
      <c r="AK115" s="7"/>
      <c r="AL115" s="7"/>
      <c r="AM115" s="7"/>
      <c r="AN115" s="7"/>
      <c r="AO115" s="7"/>
      <c r="AP115" s="7"/>
      <c r="AQ115" s="7"/>
      <c r="AR115" s="7"/>
      <c r="AS115" s="7"/>
      <c r="AT115" s="7"/>
      <c r="AU115" s="7"/>
      <c r="AV115" s="7"/>
      <c r="AW115" s="7"/>
      <c r="AX115" s="7"/>
      <c r="AY115" s="7"/>
      <c r="AZ115" s="7"/>
      <c r="BA115" s="7"/>
      <c r="BB115" s="7"/>
      <c r="BC115" s="7"/>
      <c r="BD115" s="7"/>
      <c r="BE115" s="7"/>
      <c r="BF115" s="7"/>
      <c r="BG115" s="7"/>
      <c r="BH115" s="7"/>
      <c r="BI115" s="7"/>
      <c r="BJ115" s="7"/>
      <c r="BK115" s="7"/>
      <c r="BL115" s="7"/>
      <c r="BM115" s="7"/>
      <c r="BN115" s="7"/>
      <c r="BO115" s="7"/>
    </row>
    <row r="116" spans="1:67" s="25" customFormat="1">
      <c r="A116" s="50">
        <v>33631230</v>
      </c>
      <c r="B116" s="136" t="s">
        <v>256</v>
      </c>
      <c r="C116" s="98" t="s">
        <v>159</v>
      </c>
      <c r="D116" s="70" t="s">
        <v>13</v>
      </c>
      <c r="E116" s="19">
        <v>400</v>
      </c>
      <c r="F116" s="29">
        <f>E116*G116</f>
        <v>4000</v>
      </c>
      <c r="G116" s="40">
        <v>10</v>
      </c>
      <c r="H116" s="7"/>
      <c r="I116" s="7"/>
      <c r="J116" s="7"/>
      <c r="K116" s="7"/>
      <c r="L116" s="7"/>
      <c r="M116" s="7"/>
      <c r="N116" s="7"/>
      <c r="O116" s="7"/>
      <c r="P116" s="7"/>
      <c r="Q116" s="7"/>
      <c r="R116" s="7"/>
      <c r="S116" s="7"/>
      <c r="T116" s="7"/>
      <c r="U116" s="7"/>
      <c r="V116" s="7"/>
      <c r="W116" s="7"/>
      <c r="X116" s="7"/>
      <c r="Y116" s="7"/>
      <c r="Z116" s="7"/>
      <c r="AA116" s="7"/>
      <c r="AB116" s="7"/>
      <c r="AC116" s="7"/>
      <c r="AD116" s="7"/>
      <c r="AE116" s="7"/>
      <c r="AF116" s="7"/>
      <c r="AG116" s="7"/>
      <c r="AH116" s="7"/>
      <c r="AI116" s="7"/>
      <c r="AJ116" s="7"/>
      <c r="AK116" s="7"/>
      <c r="AL116" s="7"/>
      <c r="AM116" s="7"/>
      <c r="AN116" s="7"/>
      <c r="AO116" s="7"/>
      <c r="AP116" s="7"/>
      <c r="AQ116" s="7"/>
      <c r="AR116" s="7"/>
      <c r="AS116" s="7"/>
      <c r="AT116" s="7"/>
      <c r="AU116" s="7"/>
      <c r="AV116" s="7"/>
      <c r="AW116" s="7"/>
      <c r="AX116" s="7"/>
      <c r="AY116" s="7"/>
      <c r="AZ116" s="7"/>
      <c r="BA116" s="7"/>
      <c r="BB116" s="7"/>
      <c r="BC116" s="7"/>
      <c r="BD116" s="7"/>
      <c r="BE116" s="7"/>
      <c r="BF116" s="7"/>
      <c r="BG116" s="7"/>
      <c r="BH116" s="7"/>
      <c r="BI116" s="7"/>
      <c r="BJ116" s="7"/>
      <c r="BK116" s="7"/>
      <c r="BL116" s="7"/>
      <c r="BM116" s="7"/>
      <c r="BN116" s="7"/>
      <c r="BO116" s="7"/>
    </row>
    <row r="117" spans="1:67" s="25" customFormat="1">
      <c r="A117" s="50">
        <v>18141100</v>
      </c>
      <c r="B117" s="105" t="s">
        <v>237</v>
      </c>
      <c r="C117" s="98" t="s">
        <v>159</v>
      </c>
      <c r="D117" s="70" t="s">
        <v>119</v>
      </c>
      <c r="E117" s="19">
        <v>7500</v>
      </c>
      <c r="F117" s="29">
        <f t="shared" si="2"/>
        <v>15000</v>
      </c>
      <c r="G117" s="41">
        <v>2</v>
      </c>
      <c r="H117" s="7"/>
      <c r="I117" s="7"/>
      <c r="J117" s="7"/>
      <c r="K117" s="7"/>
      <c r="L117" s="7"/>
      <c r="M117" s="7"/>
      <c r="N117" s="7"/>
      <c r="O117" s="7"/>
      <c r="P117" s="7"/>
      <c r="Q117" s="7"/>
      <c r="R117" s="7"/>
      <c r="S117" s="7"/>
      <c r="T117" s="7"/>
      <c r="U117" s="7"/>
      <c r="V117" s="7"/>
      <c r="W117" s="7"/>
      <c r="X117" s="7"/>
      <c r="Y117" s="7"/>
      <c r="Z117" s="7"/>
      <c r="AA117" s="7"/>
      <c r="AB117" s="7"/>
      <c r="AC117" s="7"/>
      <c r="AD117" s="7"/>
      <c r="AE117" s="7"/>
      <c r="AF117" s="7"/>
      <c r="AG117" s="7"/>
      <c r="AH117" s="7"/>
      <c r="AI117" s="7"/>
      <c r="AJ117" s="7"/>
      <c r="AK117" s="7"/>
      <c r="AL117" s="7"/>
      <c r="AM117" s="7"/>
      <c r="AN117" s="7"/>
      <c r="AO117" s="7"/>
      <c r="AP117" s="7"/>
      <c r="AQ117" s="7"/>
      <c r="AR117" s="7"/>
      <c r="AS117" s="7"/>
      <c r="AT117" s="7"/>
      <c r="AU117" s="7"/>
      <c r="AV117" s="7"/>
      <c r="AW117" s="7"/>
      <c r="AX117" s="7"/>
      <c r="AY117" s="7"/>
      <c r="AZ117" s="7"/>
      <c r="BA117" s="7"/>
      <c r="BB117" s="7"/>
      <c r="BC117" s="7"/>
      <c r="BD117" s="7"/>
      <c r="BE117" s="7"/>
      <c r="BF117" s="7"/>
      <c r="BG117" s="7"/>
      <c r="BH117" s="7"/>
      <c r="BI117" s="7"/>
      <c r="BJ117" s="7"/>
      <c r="BK117" s="7"/>
      <c r="BL117" s="7"/>
      <c r="BM117" s="7"/>
      <c r="BN117" s="7"/>
      <c r="BO117" s="7"/>
    </row>
    <row r="118" spans="1:67" s="25" customFormat="1">
      <c r="A118" s="50">
        <v>38411200</v>
      </c>
      <c r="B118" s="136" t="s">
        <v>228</v>
      </c>
      <c r="C118" s="98" t="s">
        <v>159</v>
      </c>
      <c r="D118" s="70" t="s">
        <v>13</v>
      </c>
      <c r="E118" s="19">
        <v>1700</v>
      </c>
      <c r="F118" s="29">
        <f t="shared" si="2"/>
        <v>8500</v>
      </c>
      <c r="G118" s="40">
        <v>5</v>
      </c>
      <c r="H118" s="7"/>
      <c r="I118" s="7"/>
      <c r="J118" s="7"/>
      <c r="K118" s="7"/>
      <c r="L118" s="7"/>
      <c r="M118" s="7"/>
      <c r="N118" s="7"/>
      <c r="O118" s="7"/>
      <c r="P118" s="7"/>
      <c r="Q118" s="7"/>
      <c r="R118" s="7"/>
      <c r="S118" s="7"/>
      <c r="T118" s="7"/>
      <c r="U118" s="7"/>
      <c r="V118" s="7"/>
      <c r="W118" s="7"/>
      <c r="X118" s="7"/>
      <c r="Y118" s="7"/>
      <c r="Z118" s="7"/>
      <c r="AA118" s="7"/>
      <c r="AB118" s="7"/>
      <c r="AC118" s="7"/>
      <c r="AD118" s="7"/>
      <c r="AE118" s="7"/>
      <c r="AF118" s="7"/>
      <c r="AG118" s="7"/>
      <c r="AH118" s="7"/>
      <c r="AI118" s="7"/>
      <c r="AJ118" s="7"/>
      <c r="AK118" s="7"/>
      <c r="AL118" s="7"/>
      <c r="AM118" s="7"/>
      <c r="AN118" s="7"/>
      <c r="AO118" s="7"/>
      <c r="AP118" s="7"/>
      <c r="AQ118" s="7"/>
      <c r="AR118" s="7"/>
      <c r="AS118" s="7"/>
      <c r="AT118" s="7"/>
      <c r="AU118" s="7"/>
      <c r="AV118" s="7"/>
      <c r="AW118" s="7"/>
      <c r="AX118" s="7"/>
      <c r="AY118" s="7"/>
      <c r="AZ118" s="7"/>
      <c r="BA118" s="7"/>
      <c r="BB118" s="7"/>
      <c r="BC118" s="7"/>
      <c r="BD118" s="7"/>
      <c r="BE118" s="7"/>
      <c r="BF118" s="7"/>
      <c r="BG118" s="7"/>
      <c r="BH118" s="7"/>
      <c r="BI118" s="7"/>
      <c r="BJ118" s="7"/>
      <c r="BK118" s="7"/>
      <c r="BL118" s="7"/>
      <c r="BM118" s="7"/>
      <c r="BN118" s="7"/>
      <c r="BO118" s="7"/>
    </row>
    <row r="119" spans="1:67" s="25" customFormat="1">
      <c r="A119" s="50"/>
      <c r="B119" s="136" t="s">
        <v>282</v>
      </c>
      <c r="C119" s="98" t="s">
        <v>159</v>
      </c>
      <c r="D119" s="70" t="s">
        <v>13</v>
      </c>
      <c r="E119" s="19">
        <v>3000</v>
      </c>
      <c r="F119" s="29">
        <f t="shared" si="2"/>
        <v>9000</v>
      </c>
      <c r="G119" s="40">
        <v>3</v>
      </c>
      <c r="H119" s="7"/>
      <c r="I119" s="7"/>
      <c r="J119" s="7"/>
      <c r="K119" s="7"/>
      <c r="L119" s="7"/>
      <c r="M119" s="7"/>
      <c r="N119" s="7"/>
      <c r="O119" s="7"/>
      <c r="P119" s="7"/>
      <c r="Q119" s="7"/>
      <c r="R119" s="7"/>
      <c r="S119" s="7"/>
      <c r="T119" s="7"/>
      <c r="U119" s="7"/>
      <c r="V119" s="7"/>
      <c r="W119" s="7"/>
      <c r="X119" s="7"/>
      <c r="Y119" s="7"/>
      <c r="Z119" s="7"/>
      <c r="AA119" s="7"/>
      <c r="AB119" s="7"/>
      <c r="AC119" s="7"/>
      <c r="AD119" s="7"/>
      <c r="AE119" s="7"/>
      <c r="AF119" s="7"/>
      <c r="AG119" s="7"/>
      <c r="AH119" s="7"/>
      <c r="AI119" s="7"/>
      <c r="AJ119" s="7"/>
      <c r="AK119" s="7"/>
      <c r="AL119" s="7"/>
      <c r="AM119" s="7"/>
      <c r="AN119" s="7"/>
      <c r="AO119" s="7"/>
      <c r="AP119" s="7"/>
      <c r="AQ119" s="7"/>
      <c r="AR119" s="7"/>
      <c r="AS119" s="7"/>
      <c r="AT119" s="7"/>
      <c r="AU119" s="7"/>
      <c r="AV119" s="7"/>
      <c r="AW119" s="7"/>
      <c r="AX119" s="7"/>
      <c r="AY119" s="7"/>
      <c r="AZ119" s="7"/>
      <c r="BA119" s="7"/>
      <c r="BB119" s="7"/>
      <c r="BC119" s="7"/>
      <c r="BD119" s="7"/>
      <c r="BE119" s="7"/>
      <c r="BF119" s="7"/>
      <c r="BG119" s="7"/>
      <c r="BH119" s="7"/>
      <c r="BI119" s="7"/>
      <c r="BJ119" s="7"/>
      <c r="BK119" s="7"/>
      <c r="BL119" s="7"/>
      <c r="BM119" s="7"/>
      <c r="BN119" s="7"/>
      <c r="BO119" s="7"/>
    </row>
    <row r="120" spans="1:67" s="25" customFormat="1">
      <c r="A120" s="50"/>
      <c r="B120" s="136"/>
      <c r="C120" s="98"/>
      <c r="D120" s="70"/>
      <c r="E120" s="19"/>
      <c r="F120" s="29">
        <f>SUM(F109:F119)</f>
        <v>202100</v>
      </c>
      <c r="G120" s="40"/>
      <c r="H120" s="7"/>
      <c r="I120" s="7"/>
      <c r="J120" s="7"/>
      <c r="K120" s="7"/>
      <c r="L120" s="7"/>
      <c r="M120" s="7"/>
      <c r="N120" s="7"/>
      <c r="O120" s="7"/>
      <c r="P120" s="7"/>
      <c r="Q120" s="7"/>
      <c r="R120" s="7"/>
      <c r="S120" s="7"/>
      <c r="T120" s="7"/>
      <c r="U120" s="7"/>
      <c r="V120" s="7"/>
      <c r="W120" s="7"/>
      <c r="X120" s="7"/>
      <c r="Y120" s="7"/>
      <c r="Z120" s="7"/>
      <c r="AA120" s="7"/>
      <c r="AB120" s="7"/>
      <c r="AC120" s="7"/>
      <c r="AD120" s="7"/>
      <c r="AE120" s="7"/>
      <c r="AF120" s="7"/>
      <c r="AG120" s="7"/>
      <c r="AH120" s="7"/>
      <c r="AI120" s="7"/>
      <c r="AJ120" s="7"/>
      <c r="AK120" s="7"/>
      <c r="AL120" s="7"/>
      <c r="AM120" s="7"/>
      <c r="AN120" s="7"/>
      <c r="AO120" s="7"/>
      <c r="AP120" s="7"/>
      <c r="AQ120" s="7"/>
      <c r="AR120" s="7"/>
      <c r="AS120" s="7"/>
      <c r="AT120" s="7"/>
      <c r="AU120" s="7"/>
      <c r="AV120" s="7"/>
      <c r="AW120" s="7"/>
      <c r="AX120" s="7"/>
      <c r="AY120" s="7"/>
      <c r="AZ120" s="7"/>
      <c r="BA120" s="7"/>
      <c r="BB120" s="7"/>
      <c r="BC120" s="7"/>
      <c r="BD120" s="7"/>
      <c r="BE120" s="7"/>
      <c r="BF120" s="7"/>
      <c r="BG120" s="7"/>
      <c r="BH120" s="7"/>
      <c r="BI120" s="7"/>
      <c r="BJ120" s="7"/>
      <c r="BK120" s="7"/>
      <c r="BL120" s="7"/>
      <c r="BM120" s="7"/>
      <c r="BN120" s="7"/>
      <c r="BO120" s="7"/>
    </row>
    <row r="121" spans="1:67" s="25" customFormat="1">
      <c r="A121" s="50"/>
      <c r="B121" s="117" t="s">
        <v>21</v>
      </c>
      <c r="C121" s="98"/>
      <c r="D121" s="70"/>
      <c r="E121" s="19"/>
      <c r="F121" s="29"/>
      <c r="G121" s="53"/>
    </row>
    <row r="122" spans="1:67" s="25" customFormat="1">
      <c r="A122" s="109">
        <v>391221470</v>
      </c>
      <c r="B122" s="145" t="s">
        <v>288</v>
      </c>
      <c r="C122" s="98" t="s">
        <v>159</v>
      </c>
      <c r="D122" s="70" t="s">
        <v>13</v>
      </c>
      <c r="E122" s="19">
        <v>130000</v>
      </c>
      <c r="F122" s="29">
        <f t="shared" ref="F122:F125" si="3">E122*G122</f>
        <v>130000</v>
      </c>
      <c r="G122" s="53">
        <v>1</v>
      </c>
    </row>
    <row r="123" spans="1:67" s="25" customFormat="1">
      <c r="A123" s="109">
        <v>39121520</v>
      </c>
      <c r="B123" s="145" t="s">
        <v>260</v>
      </c>
      <c r="C123" s="98" t="s">
        <v>159</v>
      </c>
      <c r="D123" s="70" t="s">
        <v>13</v>
      </c>
      <c r="E123" s="19">
        <v>70000</v>
      </c>
      <c r="F123" s="29">
        <f t="shared" si="3"/>
        <v>280000</v>
      </c>
      <c r="G123" s="53">
        <v>4</v>
      </c>
    </row>
    <row r="124" spans="1:67" s="25" customFormat="1">
      <c r="A124" s="109"/>
      <c r="B124" s="145" t="s">
        <v>295</v>
      </c>
      <c r="C124" s="98" t="s">
        <v>159</v>
      </c>
      <c r="D124" s="70" t="s">
        <v>13</v>
      </c>
      <c r="E124" s="19">
        <v>30000</v>
      </c>
      <c r="F124" s="29">
        <f t="shared" si="3"/>
        <v>30000</v>
      </c>
      <c r="G124" s="53">
        <v>1</v>
      </c>
    </row>
    <row r="125" spans="1:67" s="25" customFormat="1">
      <c r="A125" s="109">
        <v>39131200</v>
      </c>
      <c r="B125" s="145" t="s">
        <v>265</v>
      </c>
      <c r="C125" s="98" t="s">
        <v>159</v>
      </c>
      <c r="D125" s="70" t="s">
        <v>13</v>
      </c>
      <c r="E125" s="19">
        <v>70000</v>
      </c>
      <c r="F125" s="29">
        <f t="shared" si="3"/>
        <v>70000</v>
      </c>
      <c r="G125" s="53">
        <v>1</v>
      </c>
    </row>
    <row r="126" spans="1:67" s="25" customFormat="1">
      <c r="A126" s="50"/>
      <c r="B126" s="119"/>
      <c r="C126" s="98"/>
      <c r="D126" s="70"/>
      <c r="E126" s="19"/>
      <c r="F126" s="30">
        <f>SUM(F122:F125)</f>
        <v>510000</v>
      </c>
      <c r="G126" s="53"/>
    </row>
    <row r="127" spans="1:67" s="25" customFormat="1" ht="24">
      <c r="A127" s="50"/>
      <c r="B127" s="120" t="s">
        <v>176</v>
      </c>
      <c r="C127" s="98"/>
      <c r="D127" s="70"/>
      <c r="E127" s="19"/>
      <c r="F127" s="29"/>
      <c r="G127" s="53"/>
    </row>
    <row r="128" spans="1:67" s="25" customFormat="1">
      <c r="A128" s="50">
        <v>39221210</v>
      </c>
      <c r="B128" s="119" t="s">
        <v>213</v>
      </c>
      <c r="C128" s="98" t="s">
        <v>159</v>
      </c>
      <c r="D128" s="70" t="s">
        <v>13</v>
      </c>
      <c r="E128" s="19">
        <v>3500</v>
      </c>
      <c r="F128" s="29">
        <f t="shared" ref="F128:F138" si="4">E128*G128</f>
        <v>17500</v>
      </c>
      <c r="G128" s="53">
        <v>5</v>
      </c>
    </row>
    <row r="129" spans="1:7" s="25" customFormat="1">
      <c r="A129" s="50">
        <v>33761600</v>
      </c>
      <c r="B129" s="119" t="s">
        <v>203</v>
      </c>
      <c r="C129" s="98" t="s">
        <v>159</v>
      </c>
      <c r="D129" s="70" t="s">
        <v>13</v>
      </c>
      <c r="E129" s="19">
        <v>600</v>
      </c>
      <c r="F129" s="29">
        <f t="shared" si="4"/>
        <v>12000</v>
      </c>
      <c r="G129" s="53">
        <v>20</v>
      </c>
    </row>
    <row r="130" spans="1:7" s="25" customFormat="1">
      <c r="A130" s="50">
        <v>39221280</v>
      </c>
      <c r="B130" s="119" t="s">
        <v>205</v>
      </c>
      <c r="C130" s="98" t="s">
        <v>159</v>
      </c>
      <c r="D130" s="70" t="s">
        <v>13</v>
      </c>
      <c r="E130" s="19">
        <v>1400</v>
      </c>
      <c r="F130" s="29">
        <f t="shared" si="4"/>
        <v>7000</v>
      </c>
      <c r="G130" s="53">
        <v>5</v>
      </c>
    </row>
    <row r="131" spans="1:7" s="25" customFormat="1">
      <c r="A131" s="50">
        <v>39221270</v>
      </c>
      <c r="B131" s="119" t="s">
        <v>206</v>
      </c>
      <c r="C131" s="98" t="s">
        <v>159</v>
      </c>
      <c r="D131" s="70" t="s">
        <v>13</v>
      </c>
      <c r="E131" s="19">
        <v>1100</v>
      </c>
      <c r="F131" s="29">
        <f t="shared" si="4"/>
        <v>8800</v>
      </c>
      <c r="G131" s="53">
        <v>8</v>
      </c>
    </row>
    <row r="132" spans="1:7" s="25" customFormat="1">
      <c r="A132" s="50"/>
      <c r="B132" s="119"/>
      <c r="C132" s="98"/>
      <c r="D132" s="70"/>
      <c r="E132" s="19"/>
      <c r="F132" s="30">
        <f>SUM(F128:F131)</f>
        <v>45300</v>
      </c>
      <c r="G132" s="53"/>
    </row>
    <row r="133" spans="1:7" s="25" customFormat="1">
      <c r="A133" s="50"/>
      <c r="B133" s="120" t="s">
        <v>180</v>
      </c>
      <c r="C133" s="98"/>
      <c r="D133" s="70"/>
      <c r="E133" s="19"/>
      <c r="F133" s="29"/>
      <c r="G133" s="53"/>
    </row>
    <row r="134" spans="1:7" s="25" customFormat="1" ht="24.75" customHeight="1">
      <c r="A134" s="50">
        <v>30211220</v>
      </c>
      <c r="B134" s="119" t="s">
        <v>272</v>
      </c>
      <c r="C134" s="98" t="s">
        <v>159</v>
      </c>
      <c r="D134" s="70" t="s">
        <v>13</v>
      </c>
      <c r="E134" s="19">
        <v>150000</v>
      </c>
      <c r="F134" s="29">
        <f t="shared" si="4"/>
        <v>300000</v>
      </c>
      <c r="G134" s="53">
        <v>2</v>
      </c>
    </row>
    <row r="135" spans="1:7" s="25" customFormat="1" ht="24.75" customHeight="1">
      <c r="A135" s="50">
        <v>30237490</v>
      </c>
      <c r="B135" s="119" t="s">
        <v>272</v>
      </c>
      <c r="C135" s="98" t="s">
        <v>159</v>
      </c>
      <c r="D135" s="70" t="s">
        <v>13</v>
      </c>
      <c r="E135" s="19">
        <v>205000</v>
      </c>
      <c r="F135" s="29">
        <f t="shared" si="4"/>
        <v>410000</v>
      </c>
      <c r="G135" s="53">
        <v>2</v>
      </c>
    </row>
    <row r="136" spans="1:7" s="25" customFormat="1">
      <c r="A136" s="50">
        <v>3023724</v>
      </c>
      <c r="B136" s="119" t="s">
        <v>289</v>
      </c>
      <c r="C136" s="98" t="s">
        <v>159</v>
      </c>
      <c r="D136" s="70" t="s">
        <v>13</v>
      </c>
      <c r="E136" s="19">
        <v>20000</v>
      </c>
      <c r="F136" s="29">
        <f t="shared" si="4"/>
        <v>140000</v>
      </c>
      <c r="G136" s="53">
        <v>7</v>
      </c>
    </row>
    <row r="137" spans="1:7" s="25" customFormat="1">
      <c r="A137" s="50">
        <v>30232320</v>
      </c>
      <c r="B137" s="119" t="s">
        <v>290</v>
      </c>
      <c r="C137" s="98" t="s">
        <v>159</v>
      </c>
      <c r="D137" s="70" t="s">
        <v>13</v>
      </c>
      <c r="E137" s="19">
        <v>60000</v>
      </c>
      <c r="F137" s="29">
        <f t="shared" si="4"/>
        <v>60000</v>
      </c>
      <c r="G137" s="53">
        <v>1</v>
      </c>
    </row>
    <row r="138" spans="1:7" s="25" customFormat="1" ht="24">
      <c r="A138" s="50">
        <v>39711200</v>
      </c>
      <c r="B138" s="119" t="s">
        <v>294</v>
      </c>
      <c r="C138" s="98" t="s">
        <v>159</v>
      </c>
      <c r="D138" s="70" t="s">
        <v>13</v>
      </c>
      <c r="E138" s="19">
        <v>70000</v>
      </c>
      <c r="F138" s="29">
        <f t="shared" si="4"/>
        <v>70000</v>
      </c>
      <c r="G138" s="53">
        <v>1</v>
      </c>
    </row>
    <row r="139" spans="1:7" s="25" customFormat="1">
      <c r="A139" s="50"/>
      <c r="B139" s="119"/>
      <c r="C139" s="98"/>
      <c r="D139" s="70"/>
      <c r="E139" s="19"/>
      <c r="F139" s="30">
        <f>SUM(F134:F138)</f>
        <v>980000</v>
      </c>
      <c r="G139" s="53"/>
    </row>
    <row r="140" spans="1:7" s="25" customFormat="1">
      <c r="A140" s="50"/>
      <c r="B140" s="67" t="s">
        <v>278</v>
      </c>
      <c r="C140" s="98"/>
      <c r="D140" s="80"/>
      <c r="E140" s="78"/>
      <c r="F140" s="79"/>
      <c r="G140" s="81"/>
    </row>
    <row r="141" spans="1:7" s="25" customFormat="1">
      <c r="A141" s="121">
        <v>44821000</v>
      </c>
      <c r="B141" s="115" t="s">
        <v>279</v>
      </c>
      <c r="C141" s="98" t="s">
        <v>159</v>
      </c>
      <c r="D141" s="77" t="s">
        <v>128</v>
      </c>
      <c r="E141" s="78">
        <v>40000</v>
      </c>
      <c r="F141" s="29">
        <f t="shared" ref="F141:F142" si="5">E141*G141</f>
        <v>200000</v>
      </c>
      <c r="G141" s="81">
        <v>5</v>
      </c>
    </row>
    <row r="142" spans="1:7" s="25" customFormat="1">
      <c r="A142" s="121">
        <v>39515000</v>
      </c>
      <c r="B142" s="123" t="s">
        <v>291</v>
      </c>
      <c r="C142" s="98" t="s">
        <v>159</v>
      </c>
      <c r="D142" s="76" t="s">
        <v>292</v>
      </c>
      <c r="E142" s="82">
        <v>7000</v>
      </c>
      <c r="F142" s="29">
        <f t="shared" si="5"/>
        <v>175000</v>
      </c>
      <c r="G142" s="81">
        <v>25</v>
      </c>
    </row>
    <row r="143" spans="1:7" s="25" customFormat="1">
      <c r="A143" s="121">
        <v>39221460</v>
      </c>
      <c r="B143" s="125" t="s">
        <v>280</v>
      </c>
      <c r="C143" s="98" t="s">
        <v>159</v>
      </c>
      <c r="D143" s="76" t="s">
        <v>13</v>
      </c>
      <c r="E143" s="82">
        <v>1500</v>
      </c>
      <c r="F143" s="29">
        <v>30000</v>
      </c>
      <c r="G143" s="81">
        <v>20</v>
      </c>
    </row>
    <row r="144" spans="1:7" s="25" customFormat="1">
      <c r="A144" s="121">
        <v>441111413</v>
      </c>
      <c r="B144" s="125" t="s">
        <v>281</v>
      </c>
      <c r="C144" s="98" t="s">
        <v>159</v>
      </c>
      <c r="D144" s="76" t="s">
        <v>128</v>
      </c>
      <c r="E144" s="82">
        <v>25000</v>
      </c>
      <c r="F144" s="29">
        <v>125000</v>
      </c>
      <c r="G144" s="81">
        <v>5</v>
      </c>
    </row>
    <row r="145" spans="1:69" s="25" customFormat="1">
      <c r="A145" s="121"/>
      <c r="B145" s="125"/>
      <c r="C145" s="98"/>
      <c r="D145" s="76"/>
      <c r="E145" s="82"/>
      <c r="F145" s="29"/>
      <c r="G145" s="81"/>
    </row>
    <row r="146" spans="1:69" s="25" customFormat="1">
      <c r="A146" s="121"/>
      <c r="B146" s="123"/>
      <c r="C146" s="98"/>
      <c r="D146" s="76"/>
      <c r="E146" s="82"/>
      <c r="F146" s="79">
        <f>SUM(F141:F145)</f>
        <v>530000</v>
      </c>
      <c r="G146" s="81"/>
    </row>
    <row r="147" spans="1:69" s="25" customFormat="1">
      <c r="A147" s="50"/>
      <c r="B147" s="148"/>
      <c r="C147" s="98"/>
      <c r="D147" s="70"/>
      <c r="E147" s="19"/>
      <c r="F147" s="30"/>
      <c r="G147" s="53"/>
    </row>
    <row r="148" spans="1:69" s="25" customFormat="1">
      <c r="A148" s="50"/>
      <c r="B148" s="67" t="s">
        <v>22</v>
      </c>
      <c r="C148" s="98"/>
      <c r="D148" s="80"/>
      <c r="E148" s="78"/>
      <c r="F148" s="79"/>
      <c r="G148" s="81"/>
    </row>
    <row r="149" spans="1:69" s="25" customFormat="1">
      <c r="A149" s="121">
        <v>30200000</v>
      </c>
      <c r="B149" s="115" t="s">
        <v>133</v>
      </c>
      <c r="C149" s="98" t="s">
        <v>159</v>
      </c>
      <c r="D149" s="77"/>
      <c r="E149" s="78">
        <v>10000</v>
      </c>
      <c r="F149" s="29">
        <f t="shared" ref="F149:F153" si="6">E149*G149</f>
        <v>120000</v>
      </c>
      <c r="G149" s="81">
        <v>12</v>
      </c>
      <c r="H149" s="7"/>
      <c r="I149" s="7"/>
      <c r="J149" s="7"/>
      <c r="K149" s="7"/>
      <c r="L149" s="7"/>
      <c r="M149" s="7"/>
      <c r="N149" s="7"/>
      <c r="O149" s="7"/>
      <c r="P149" s="7"/>
      <c r="Q149" s="7"/>
      <c r="R149" s="7" t="s">
        <v>211</v>
      </c>
      <c r="S149" s="7"/>
      <c r="T149" s="7"/>
      <c r="U149" s="7"/>
      <c r="V149" s="7"/>
      <c r="W149" s="7"/>
      <c r="X149" s="7"/>
      <c r="Y149" s="7"/>
      <c r="Z149" s="7"/>
      <c r="AA149" s="7"/>
      <c r="AB149" s="7"/>
      <c r="AC149" s="7"/>
      <c r="AD149" s="7"/>
      <c r="AE149" s="7"/>
      <c r="AF149" s="7"/>
      <c r="AG149" s="7"/>
      <c r="AH149" s="7"/>
      <c r="AI149" s="7"/>
      <c r="AJ149" s="7"/>
      <c r="AK149" s="7"/>
      <c r="AL149" s="7"/>
      <c r="AM149" s="7"/>
      <c r="AN149" s="7"/>
      <c r="AO149" s="7"/>
      <c r="AP149" s="7"/>
      <c r="AQ149" s="7"/>
      <c r="AR149" s="7"/>
      <c r="AS149" s="7"/>
      <c r="AT149" s="7"/>
      <c r="AU149" s="7"/>
      <c r="AV149" s="7"/>
      <c r="AW149" s="7"/>
      <c r="AX149" s="7"/>
      <c r="AY149" s="7"/>
      <c r="AZ149" s="7"/>
      <c r="BA149" s="7"/>
      <c r="BB149" s="7"/>
      <c r="BC149" s="7"/>
      <c r="BD149" s="7"/>
      <c r="BE149" s="7"/>
      <c r="BF149" s="7"/>
      <c r="BG149" s="7"/>
      <c r="BH149" s="7"/>
      <c r="BI149" s="7"/>
      <c r="BJ149" s="7"/>
      <c r="BK149" s="7"/>
      <c r="BL149" s="7"/>
      <c r="BM149" s="7"/>
      <c r="BN149" s="7"/>
      <c r="BO149" s="7"/>
      <c r="BP149" s="7"/>
      <c r="BQ149" s="7"/>
    </row>
    <row r="150" spans="1:69" s="25" customFormat="1">
      <c r="A150" s="121">
        <v>80500000</v>
      </c>
      <c r="B150" s="123" t="s">
        <v>105</v>
      </c>
      <c r="C150" s="98" t="s">
        <v>159</v>
      </c>
      <c r="D150" s="76"/>
      <c r="E150" s="82">
        <v>150000</v>
      </c>
      <c r="F150" s="29">
        <v>150000</v>
      </c>
      <c r="G150" s="81">
        <v>1</v>
      </c>
      <c r="H150" s="7"/>
      <c r="I150" s="7"/>
      <c r="J150" s="7"/>
      <c r="K150" s="7"/>
      <c r="L150" s="7"/>
      <c r="M150" s="7"/>
      <c r="N150" s="7"/>
      <c r="O150" s="7"/>
      <c r="P150" s="7"/>
      <c r="Q150" s="7"/>
      <c r="R150" s="7"/>
      <c r="S150" s="7"/>
      <c r="T150" s="7"/>
      <c r="U150" s="7"/>
      <c r="V150" s="7"/>
      <c r="W150" s="7"/>
      <c r="X150" s="7"/>
      <c r="Y150" s="7"/>
      <c r="Z150" s="7"/>
      <c r="AA150" s="7"/>
      <c r="AB150" s="7"/>
      <c r="AC150" s="7"/>
      <c r="AD150" s="7"/>
      <c r="AE150" s="7"/>
      <c r="AF150" s="7"/>
      <c r="AG150" s="7"/>
      <c r="AH150" s="7"/>
      <c r="AI150" s="7"/>
      <c r="AJ150" s="7"/>
      <c r="AK150" s="7"/>
      <c r="AL150" s="7"/>
      <c r="AM150" s="7"/>
      <c r="AN150" s="7"/>
      <c r="AO150" s="7"/>
      <c r="AP150" s="7"/>
      <c r="AQ150" s="7"/>
      <c r="AR150" s="7"/>
      <c r="AS150" s="7"/>
      <c r="AT150" s="7"/>
      <c r="AU150" s="7"/>
      <c r="AV150" s="7"/>
      <c r="AW150" s="7"/>
      <c r="AX150" s="7"/>
      <c r="AY150" s="7"/>
      <c r="AZ150" s="7"/>
      <c r="BA150" s="7"/>
      <c r="BB150" s="7"/>
      <c r="BC150" s="7"/>
      <c r="BD150" s="7"/>
      <c r="BE150" s="7"/>
      <c r="BF150" s="7"/>
      <c r="BG150" s="7"/>
      <c r="BH150" s="7"/>
      <c r="BI150" s="7"/>
      <c r="BJ150" s="7"/>
      <c r="BK150" s="7"/>
      <c r="BL150" s="7"/>
      <c r="BM150" s="7"/>
      <c r="BN150" s="7"/>
      <c r="BO150" s="7"/>
      <c r="BP150" s="7"/>
      <c r="BQ150" s="7"/>
    </row>
    <row r="151" spans="1:69" s="25" customFormat="1">
      <c r="A151" s="121">
        <v>65310000</v>
      </c>
      <c r="B151" s="125" t="s">
        <v>127</v>
      </c>
      <c r="C151" s="98" t="s">
        <v>159</v>
      </c>
      <c r="D151" s="76" t="s">
        <v>106</v>
      </c>
      <c r="E151" s="82">
        <v>36.08</v>
      </c>
      <c r="F151" s="29">
        <v>248000</v>
      </c>
      <c r="G151" s="81">
        <v>6873</v>
      </c>
      <c r="H151" s="7"/>
      <c r="I151" s="7"/>
      <c r="J151" s="7"/>
      <c r="K151" s="7"/>
      <c r="L151" s="7"/>
      <c r="M151" s="7"/>
      <c r="N151" s="7"/>
      <c r="O151" s="7"/>
      <c r="P151" s="7"/>
      <c r="Q151" s="7"/>
      <c r="R151" s="7"/>
      <c r="S151" s="7"/>
      <c r="T151" s="7"/>
      <c r="U151" s="7"/>
      <c r="V151" s="7"/>
      <c r="W151" s="7"/>
      <c r="X151" s="7"/>
      <c r="Y151" s="7"/>
      <c r="Z151" s="7"/>
      <c r="AA151" s="7"/>
      <c r="AB151" s="7"/>
      <c r="AC151" s="7"/>
      <c r="AD151" s="7"/>
      <c r="AE151" s="7"/>
      <c r="AF151" s="7"/>
      <c r="AG151" s="7"/>
      <c r="AH151" s="7"/>
      <c r="AI151" s="7"/>
      <c r="AJ151" s="7"/>
      <c r="AK151" s="7"/>
      <c r="AL151" s="7"/>
      <c r="AM151" s="7"/>
      <c r="AN151" s="7"/>
      <c r="AO151" s="7"/>
      <c r="AP151" s="7"/>
      <c r="AQ151" s="7"/>
      <c r="AR151" s="7"/>
      <c r="AS151" s="7"/>
      <c r="AT151" s="7"/>
      <c r="AU151" s="7"/>
      <c r="AV151" s="7"/>
      <c r="AW151" s="7"/>
      <c r="AX151" s="7"/>
      <c r="AY151" s="7"/>
      <c r="AZ151" s="7"/>
      <c r="BA151" s="7"/>
      <c r="BB151" s="7"/>
      <c r="BC151" s="7"/>
      <c r="BD151" s="7"/>
      <c r="BE151" s="7"/>
      <c r="BF151" s="7"/>
      <c r="BG151" s="7"/>
      <c r="BH151" s="7"/>
      <c r="BI151" s="7"/>
      <c r="BJ151" s="7"/>
      <c r="BK151" s="7"/>
      <c r="BL151" s="7"/>
      <c r="BM151" s="7"/>
      <c r="BN151" s="7"/>
      <c r="BO151" s="7"/>
      <c r="BP151" s="7"/>
      <c r="BQ151" s="7"/>
    </row>
    <row r="152" spans="1:69" s="25" customFormat="1">
      <c r="A152" s="121">
        <v>72200000</v>
      </c>
      <c r="B152" s="125" t="s">
        <v>195</v>
      </c>
      <c r="C152" s="98" t="s">
        <v>159</v>
      </c>
      <c r="D152" s="76"/>
      <c r="E152" s="82">
        <v>105000</v>
      </c>
      <c r="F152" s="29">
        <v>105000</v>
      </c>
      <c r="G152" s="81">
        <v>1</v>
      </c>
      <c r="H152" s="7"/>
      <c r="I152" s="7"/>
      <c r="J152" s="7"/>
      <c r="K152" s="7"/>
      <c r="L152" s="7"/>
      <c r="M152" s="7"/>
      <c r="N152" s="7"/>
      <c r="O152" s="7"/>
      <c r="P152" s="7"/>
      <c r="Q152" s="7"/>
      <c r="R152" s="7"/>
      <c r="S152" s="7"/>
      <c r="T152" s="7"/>
      <c r="U152" s="7"/>
      <c r="V152" s="7"/>
      <c r="W152" s="7"/>
      <c r="X152" s="7"/>
      <c r="Y152" s="7"/>
      <c r="Z152" s="7"/>
      <c r="AA152" s="7"/>
      <c r="AB152" s="7"/>
      <c r="AC152" s="7"/>
      <c r="AD152" s="7"/>
      <c r="AE152" s="7"/>
      <c r="AF152" s="7"/>
      <c r="AG152" s="7"/>
      <c r="AH152" s="7"/>
      <c r="AI152" s="7"/>
      <c r="AJ152" s="7"/>
      <c r="AK152" s="7"/>
      <c r="AL152" s="7"/>
      <c r="AM152" s="7"/>
      <c r="AN152" s="7"/>
      <c r="AO152" s="7"/>
      <c r="AP152" s="7"/>
      <c r="AQ152" s="7"/>
      <c r="AR152" s="7"/>
      <c r="AS152" s="7"/>
      <c r="AT152" s="7"/>
      <c r="AU152" s="7"/>
      <c r="AV152" s="7"/>
      <c r="AW152" s="7"/>
      <c r="AX152" s="7"/>
      <c r="AY152" s="7"/>
      <c r="AZ152" s="7"/>
      <c r="BA152" s="7"/>
      <c r="BB152" s="7"/>
      <c r="BC152" s="7"/>
      <c r="BD152" s="7"/>
      <c r="BE152" s="7"/>
      <c r="BF152" s="7"/>
      <c r="BG152" s="7"/>
      <c r="BH152" s="7"/>
      <c r="BI152" s="7"/>
      <c r="BJ152" s="7"/>
      <c r="BK152" s="7"/>
      <c r="BL152" s="7"/>
      <c r="BM152" s="7"/>
      <c r="BN152" s="7"/>
      <c r="BO152" s="7"/>
      <c r="BP152" s="7"/>
      <c r="BQ152" s="7"/>
    </row>
    <row r="153" spans="1:69" s="25" customFormat="1" ht="24">
      <c r="A153" s="121">
        <v>64211100</v>
      </c>
      <c r="B153" s="125" t="s">
        <v>109</v>
      </c>
      <c r="C153" s="98" t="s">
        <v>159</v>
      </c>
      <c r="D153" s="76"/>
      <c r="E153" s="82">
        <v>9600</v>
      </c>
      <c r="F153" s="29">
        <f t="shared" si="6"/>
        <v>115200</v>
      </c>
      <c r="G153" s="81">
        <v>12</v>
      </c>
      <c r="H153" s="7"/>
      <c r="I153" s="7"/>
      <c r="J153" s="7"/>
      <c r="K153" s="7"/>
      <c r="L153" s="7"/>
      <c r="M153" s="7"/>
      <c r="N153" s="7"/>
      <c r="O153" s="7"/>
      <c r="P153" s="7"/>
      <c r="Q153" s="7"/>
      <c r="R153" s="7"/>
      <c r="S153" s="7"/>
      <c r="T153" s="7"/>
      <c r="U153" s="7"/>
      <c r="V153" s="7"/>
      <c r="W153" s="7"/>
      <c r="X153" s="7"/>
      <c r="Y153" s="7"/>
      <c r="Z153" s="7"/>
      <c r="AA153" s="7"/>
      <c r="AB153" s="7"/>
      <c r="AC153" s="7"/>
      <c r="AD153" s="7"/>
      <c r="AE153" s="7"/>
      <c r="AF153" s="7"/>
      <c r="AG153" s="7"/>
      <c r="AH153" s="7"/>
      <c r="AI153" s="7"/>
      <c r="AJ153" s="7"/>
      <c r="AK153" s="7"/>
      <c r="AL153" s="7"/>
      <c r="AM153" s="7"/>
      <c r="AN153" s="7"/>
      <c r="AO153" s="7"/>
      <c r="AP153" s="7"/>
      <c r="AQ153" s="7"/>
      <c r="AR153" s="7"/>
      <c r="AS153" s="7"/>
      <c r="AT153" s="7"/>
      <c r="AU153" s="7"/>
      <c r="AV153" s="7"/>
      <c r="AW153" s="7"/>
      <c r="AX153" s="7"/>
      <c r="AY153" s="7"/>
      <c r="AZ153" s="7"/>
      <c r="BA153" s="7"/>
      <c r="BB153" s="7"/>
      <c r="BC153" s="7"/>
      <c r="BD153" s="7"/>
      <c r="BE153" s="7"/>
      <c r="BF153" s="7"/>
      <c r="BG153" s="7"/>
      <c r="BH153" s="7"/>
      <c r="BI153" s="7"/>
      <c r="BJ153" s="7"/>
      <c r="BK153" s="7"/>
      <c r="BL153" s="7"/>
      <c r="BM153" s="7"/>
      <c r="BN153" s="7"/>
      <c r="BO153" s="7"/>
      <c r="BP153" s="7"/>
      <c r="BQ153" s="7"/>
    </row>
    <row r="154" spans="1:69" s="25" customFormat="1" ht="24">
      <c r="A154" s="121">
        <v>64211100</v>
      </c>
      <c r="B154" s="125" t="s">
        <v>110</v>
      </c>
      <c r="C154" s="98" t="s">
        <v>159</v>
      </c>
      <c r="D154" s="76"/>
      <c r="E154" s="82">
        <v>7065</v>
      </c>
      <c r="F154" s="29">
        <f>E154*G154</f>
        <v>84780</v>
      </c>
      <c r="G154" s="81">
        <v>12</v>
      </c>
      <c r="H154" s="7"/>
      <c r="I154" s="7"/>
      <c r="J154" s="7"/>
      <c r="K154" s="7"/>
      <c r="L154" s="7"/>
      <c r="M154" s="7"/>
      <c r="N154" s="7"/>
      <c r="O154" s="7"/>
      <c r="P154" s="7"/>
      <c r="Q154" s="7"/>
      <c r="R154" s="7"/>
      <c r="S154" s="7"/>
      <c r="T154" s="7"/>
      <c r="U154" s="7"/>
      <c r="V154" s="7"/>
      <c r="W154" s="7"/>
      <c r="X154" s="7"/>
      <c r="Y154" s="7"/>
      <c r="Z154" s="7"/>
      <c r="AA154" s="7"/>
      <c r="AB154" s="7"/>
      <c r="AC154" s="7"/>
      <c r="AD154" s="7"/>
      <c r="AE154" s="7"/>
      <c r="AF154" s="7"/>
      <c r="AG154" s="7"/>
      <c r="AH154" s="7"/>
      <c r="AI154" s="7"/>
      <c r="AJ154" s="7"/>
      <c r="AK154" s="7"/>
      <c r="AL154" s="7"/>
      <c r="AM154" s="7"/>
      <c r="AN154" s="7"/>
      <c r="AO154" s="7"/>
      <c r="AP154" s="7"/>
      <c r="AQ154" s="7"/>
      <c r="AR154" s="7"/>
      <c r="AS154" s="7"/>
      <c r="AT154" s="7"/>
      <c r="AU154" s="7"/>
      <c r="AV154" s="7"/>
      <c r="AW154" s="7"/>
      <c r="AX154" s="7"/>
      <c r="AY154" s="7"/>
      <c r="AZ154" s="7"/>
      <c r="BA154" s="7"/>
      <c r="BB154" s="7"/>
      <c r="BC154" s="7"/>
      <c r="BD154" s="7"/>
      <c r="BE154" s="7"/>
      <c r="BF154" s="7"/>
      <c r="BG154" s="7"/>
      <c r="BH154" s="7"/>
      <c r="BI154" s="7"/>
      <c r="BJ154" s="7"/>
      <c r="BK154" s="7"/>
      <c r="BL154" s="7"/>
      <c r="BM154" s="7"/>
      <c r="BN154" s="7"/>
      <c r="BO154" s="7"/>
      <c r="BP154" s="7"/>
      <c r="BQ154" s="7"/>
    </row>
    <row r="155" spans="1:69" s="25" customFormat="1" ht="24">
      <c r="A155" s="121">
        <v>71241200</v>
      </c>
      <c r="B155" s="125" t="s">
        <v>262</v>
      </c>
      <c r="C155" s="98" t="s">
        <v>159</v>
      </c>
      <c r="D155" s="76"/>
      <c r="E155" s="82"/>
      <c r="F155" s="29">
        <v>700000</v>
      </c>
      <c r="G155" s="81"/>
      <c r="H155" s="7"/>
      <c r="I155" s="7"/>
      <c r="J155" s="7"/>
      <c r="K155" s="7"/>
      <c r="L155" s="7"/>
      <c r="M155" s="7"/>
      <c r="N155" s="7"/>
      <c r="O155" s="7"/>
      <c r="P155" s="7"/>
      <c r="Q155" s="7"/>
      <c r="R155" s="7"/>
      <c r="S155" s="7"/>
      <c r="T155" s="7"/>
      <c r="U155" s="7"/>
      <c r="V155" s="7"/>
      <c r="W155" s="7"/>
      <c r="X155" s="7"/>
      <c r="Y155" s="7"/>
      <c r="Z155" s="7"/>
      <c r="AA155" s="7"/>
      <c r="AB155" s="7"/>
      <c r="AC155" s="7"/>
      <c r="AD155" s="7"/>
      <c r="AE155" s="7"/>
      <c r="AF155" s="7"/>
      <c r="AG155" s="7"/>
      <c r="AH155" s="7"/>
      <c r="AI155" s="7"/>
      <c r="AJ155" s="7"/>
      <c r="AK155" s="7"/>
      <c r="AL155" s="7"/>
      <c r="AM155" s="7"/>
      <c r="AN155" s="7"/>
      <c r="AO155" s="7"/>
      <c r="AP155" s="7"/>
      <c r="AQ155" s="7"/>
      <c r="AR155" s="7"/>
      <c r="AS155" s="7"/>
      <c r="AT155" s="7"/>
      <c r="AU155" s="7"/>
      <c r="AV155" s="7"/>
      <c r="AW155" s="7"/>
      <c r="AX155" s="7"/>
      <c r="AY155" s="7"/>
      <c r="AZ155" s="7"/>
      <c r="BA155" s="7"/>
      <c r="BB155" s="7"/>
      <c r="BC155" s="7"/>
      <c r="BD155" s="7"/>
      <c r="BE155" s="7"/>
      <c r="BF155" s="7"/>
      <c r="BG155" s="7"/>
      <c r="BH155" s="7"/>
      <c r="BI155" s="7"/>
      <c r="BJ155" s="7"/>
      <c r="BK155" s="7"/>
      <c r="BL155" s="7"/>
      <c r="BM155" s="7"/>
      <c r="BN155" s="7"/>
      <c r="BO155" s="7"/>
      <c r="BP155" s="7"/>
      <c r="BQ155" s="7"/>
    </row>
    <row r="156" spans="1:69" s="25" customFormat="1">
      <c r="A156" s="121"/>
      <c r="B156" s="123"/>
      <c r="C156" s="98"/>
      <c r="D156" s="76"/>
      <c r="E156" s="82"/>
      <c r="F156" s="79">
        <f>SUM(F149:F155)</f>
        <v>1522980</v>
      </c>
      <c r="G156" s="81"/>
      <c r="H156" s="7"/>
      <c r="I156" s="7"/>
      <c r="J156" s="7"/>
      <c r="K156" s="7"/>
      <c r="L156" s="7"/>
      <c r="M156" s="7"/>
      <c r="N156" s="7"/>
      <c r="O156" s="7"/>
      <c r="P156" s="7"/>
      <c r="Q156" s="7"/>
      <c r="R156" s="7"/>
      <c r="S156" s="7"/>
      <c r="T156" s="7"/>
      <c r="U156" s="7"/>
      <c r="V156" s="7"/>
      <c r="W156" s="7"/>
      <c r="X156" s="7"/>
      <c r="Y156" s="7"/>
      <c r="Z156" s="7"/>
      <c r="AA156" s="7"/>
      <c r="AB156" s="7"/>
      <c r="AC156" s="7"/>
      <c r="AD156" s="7"/>
      <c r="AE156" s="7"/>
      <c r="AF156" s="7"/>
      <c r="AG156" s="7"/>
      <c r="AH156" s="7"/>
      <c r="AI156" s="7"/>
      <c r="AJ156" s="7"/>
      <c r="AK156" s="7"/>
      <c r="AL156" s="7"/>
      <c r="AM156" s="7"/>
      <c r="AN156" s="7"/>
      <c r="AO156" s="7"/>
      <c r="AP156" s="7"/>
      <c r="AQ156" s="7"/>
      <c r="AR156" s="7"/>
      <c r="AS156" s="7"/>
      <c r="AT156" s="7"/>
      <c r="AU156" s="7"/>
      <c r="AV156" s="7"/>
      <c r="AW156" s="7"/>
      <c r="AX156" s="7"/>
      <c r="AY156" s="7"/>
      <c r="AZ156" s="7"/>
      <c r="BA156" s="7"/>
      <c r="BB156" s="7"/>
      <c r="BC156" s="7"/>
      <c r="BD156" s="7"/>
      <c r="BE156" s="7"/>
      <c r="BF156" s="7"/>
      <c r="BG156" s="7"/>
      <c r="BH156" s="7"/>
      <c r="BI156" s="7"/>
      <c r="BJ156" s="7"/>
      <c r="BK156" s="7"/>
      <c r="BL156" s="7"/>
      <c r="BM156" s="7"/>
      <c r="BN156" s="7"/>
      <c r="BO156" s="7"/>
      <c r="BP156" s="7"/>
      <c r="BQ156" s="7"/>
    </row>
    <row r="157" spans="1:69" s="25" customFormat="1">
      <c r="A157" s="126"/>
      <c r="G157" s="86"/>
      <c r="H157" s="7"/>
      <c r="I157" s="7"/>
      <c r="J157" s="7"/>
      <c r="K157" s="7"/>
      <c r="L157" s="7"/>
      <c r="M157" s="7"/>
      <c r="N157" s="7"/>
      <c r="O157" s="7"/>
      <c r="P157" s="7"/>
      <c r="Q157" s="7"/>
      <c r="R157" s="7"/>
      <c r="S157" s="7"/>
      <c r="T157" s="7"/>
      <c r="U157" s="7"/>
      <c r="V157" s="7"/>
      <c r="W157" s="7"/>
      <c r="X157" s="7"/>
      <c r="Y157" s="7"/>
      <c r="Z157" s="7"/>
      <c r="AA157" s="7"/>
      <c r="AB157" s="7"/>
      <c r="AC157" s="7"/>
      <c r="AD157" s="7"/>
      <c r="AE157" s="7"/>
      <c r="AF157" s="7"/>
      <c r="AG157" s="7"/>
      <c r="AH157" s="7"/>
      <c r="AI157" s="7"/>
      <c r="AJ157" s="7"/>
      <c r="AK157" s="7"/>
      <c r="AL157" s="7"/>
      <c r="AM157" s="7"/>
      <c r="AN157" s="7"/>
      <c r="AO157" s="7"/>
      <c r="AP157" s="7"/>
      <c r="AQ157" s="7"/>
      <c r="AR157" s="7"/>
      <c r="AS157" s="7"/>
      <c r="AT157" s="7"/>
      <c r="AU157" s="7"/>
      <c r="AV157" s="7"/>
      <c r="AW157" s="7"/>
      <c r="AX157" s="7"/>
      <c r="AY157" s="7"/>
      <c r="AZ157" s="7"/>
      <c r="BA157" s="7"/>
      <c r="BB157" s="7"/>
      <c r="BC157" s="7"/>
      <c r="BD157" s="7"/>
      <c r="BE157" s="7"/>
      <c r="BF157" s="7"/>
      <c r="BG157" s="7"/>
      <c r="BH157" s="7"/>
      <c r="BI157" s="7"/>
      <c r="BJ157" s="7"/>
      <c r="BK157" s="7"/>
      <c r="BL157" s="7"/>
      <c r="BM157" s="7"/>
      <c r="BN157" s="7"/>
      <c r="BO157" s="7"/>
      <c r="BP157" s="7"/>
      <c r="BQ157" s="7"/>
    </row>
    <row r="158" spans="1:69" s="25" customFormat="1">
      <c r="A158" s="126"/>
      <c r="G158" s="86"/>
    </row>
    <row r="159" spans="1:69" s="25" customFormat="1">
      <c r="A159" s="126"/>
      <c r="G159" s="86"/>
    </row>
    <row r="160" spans="1:69" s="25" customFormat="1">
      <c r="A160" s="126"/>
      <c r="G160" s="86"/>
    </row>
    <row r="161" spans="1:7" s="25" customFormat="1">
      <c r="A161" s="126"/>
      <c r="G161" s="86"/>
    </row>
    <row r="162" spans="1:7" s="25" customFormat="1">
      <c r="A162" s="126"/>
      <c r="G162" s="86"/>
    </row>
    <row r="163" spans="1:7" s="25" customFormat="1">
      <c r="A163" s="126"/>
      <c r="G163" s="86"/>
    </row>
    <row r="164" spans="1:7" s="25" customFormat="1">
      <c r="A164" s="126"/>
      <c r="G164" s="86"/>
    </row>
    <row r="165" spans="1:7" s="25" customFormat="1">
      <c r="A165" s="126"/>
      <c r="G165" s="127"/>
    </row>
    <row r="166" spans="1:7" s="25" customFormat="1">
      <c r="A166" s="126"/>
      <c r="G166" s="127"/>
    </row>
    <row r="167" spans="1:7" s="25" customFormat="1">
      <c r="A167" s="126"/>
      <c r="G167" s="127"/>
    </row>
    <row r="168" spans="1:7" s="25" customFormat="1">
      <c r="A168" s="126"/>
      <c r="G168" s="127"/>
    </row>
    <row r="169" spans="1:7" s="25" customFormat="1">
      <c r="A169" s="126"/>
      <c r="G169" s="127"/>
    </row>
    <row r="170" spans="1:7" s="25" customFormat="1">
      <c r="A170" s="126"/>
      <c r="G170" s="127"/>
    </row>
    <row r="171" spans="1:7" s="25" customFormat="1">
      <c r="A171" s="126"/>
      <c r="G171" s="127"/>
    </row>
    <row r="172" spans="1:7" s="25" customFormat="1">
      <c r="A172" s="126"/>
      <c r="G172" s="127"/>
    </row>
    <row r="173" spans="1:7" s="25" customFormat="1">
      <c r="A173" s="126"/>
      <c r="G173" s="127"/>
    </row>
    <row r="174" spans="1:7" s="25" customFormat="1">
      <c r="A174" s="126"/>
      <c r="G174" s="127"/>
    </row>
    <row r="175" spans="1:7" s="25" customFormat="1">
      <c r="A175" s="126"/>
      <c r="G175" s="127"/>
    </row>
    <row r="176" spans="1:7" s="25" customFormat="1">
      <c r="A176" s="126"/>
      <c r="G176" s="127"/>
    </row>
    <row r="177" spans="1:7" s="25" customFormat="1">
      <c r="A177" s="126"/>
      <c r="G177" s="127"/>
    </row>
    <row r="178" spans="1:7" s="25" customFormat="1">
      <c r="A178" s="126"/>
      <c r="G178" s="127"/>
    </row>
    <row r="179" spans="1:7" s="25" customFormat="1">
      <c r="A179" s="126"/>
      <c r="G179" s="127"/>
    </row>
    <row r="180" spans="1:7" s="25" customFormat="1">
      <c r="A180" s="126"/>
      <c r="G180" s="127"/>
    </row>
    <row r="181" spans="1:7" s="25" customFormat="1">
      <c r="A181" s="126"/>
      <c r="G181" s="127"/>
    </row>
    <row r="182" spans="1:7" s="25" customFormat="1">
      <c r="A182" s="126"/>
      <c r="G182" s="127"/>
    </row>
    <row r="183" spans="1:7" s="25" customFormat="1">
      <c r="A183" s="126"/>
      <c r="G183" s="127"/>
    </row>
    <row r="184" spans="1:7" s="25" customFormat="1">
      <c r="A184" s="126"/>
      <c r="G184" s="127"/>
    </row>
    <row r="185" spans="1:7" s="25" customFormat="1">
      <c r="A185" s="126"/>
      <c r="G185" s="127"/>
    </row>
    <row r="186" spans="1:7" s="25" customFormat="1">
      <c r="A186" s="126"/>
      <c r="G186" s="127"/>
    </row>
    <row r="187" spans="1:7" s="25" customFormat="1">
      <c r="A187" s="126"/>
      <c r="G187" s="127"/>
    </row>
    <row r="188" spans="1:7" s="25" customFormat="1">
      <c r="A188" s="126"/>
      <c r="G188" s="127"/>
    </row>
    <row r="189" spans="1:7" s="25" customFormat="1">
      <c r="A189" s="126"/>
      <c r="G189" s="127"/>
    </row>
    <row r="190" spans="1:7" s="25" customFormat="1">
      <c r="A190" s="126"/>
      <c r="G190" s="127"/>
    </row>
    <row r="191" spans="1:7" s="25" customFormat="1">
      <c r="A191" s="126"/>
      <c r="G191" s="127"/>
    </row>
    <row r="192" spans="1:7" s="25" customFormat="1">
      <c r="A192" s="126"/>
      <c r="G192" s="127"/>
    </row>
    <row r="193" spans="1:7" s="25" customFormat="1">
      <c r="A193" s="126"/>
      <c r="G193" s="127"/>
    </row>
    <row r="194" spans="1:7" s="25" customFormat="1">
      <c r="A194" s="126"/>
      <c r="G194" s="127"/>
    </row>
    <row r="195" spans="1:7" s="25" customFormat="1">
      <c r="A195" s="126"/>
      <c r="G195" s="127"/>
    </row>
    <row r="196" spans="1:7" s="25" customFormat="1">
      <c r="A196" s="126"/>
      <c r="G196" s="127"/>
    </row>
    <row r="197" spans="1:7" s="25" customFormat="1">
      <c r="A197" s="126"/>
      <c r="G197" s="127"/>
    </row>
    <row r="198" spans="1:7" s="25" customFormat="1">
      <c r="A198" s="126"/>
      <c r="G198" s="127"/>
    </row>
    <row r="199" spans="1:7" s="25" customFormat="1">
      <c r="A199" s="126"/>
      <c r="G199" s="127"/>
    </row>
    <row r="200" spans="1:7" s="25" customFormat="1">
      <c r="A200" s="126"/>
      <c r="G200" s="127"/>
    </row>
    <row r="201" spans="1:7" s="25" customFormat="1">
      <c r="A201" s="126"/>
      <c r="G201" s="127"/>
    </row>
    <row r="202" spans="1:7" s="25" customFormat="1">
      <c r="A202" s="126"/>
      <c r="G202" s="127"/>
    </row>
    <row r="203" spans="1:7" s="25" customFormat="1">
      <c r="A203" s="126"/>
      <c r="G203" s="127"/>
    </row>
    <row r="204" spans="1:7" s="25" customFormat="1">
      <c r="A204" s="126"/>
      <c r="G204" s="127"/>
    </row>
    <row r="205" spans="1:7" s="25" customFormat="1">
      <c r="A205" s="126"/>
      <c r="G205" s="127"/>
    </row>
    <row r="206" spans="1:7" s="25" customFormat="1">
      <c r="A206" s="126"/>
      <c r="G206" s="127"/>
    </row>
    <row r="207" spans="1:7" s="25" customFormat="1">
      <c r="A207" s="126"/>
      <c r="G207" s="127"/>
    </row>
    <row r="208" spans="1:7" s="25" customFormat="1">
      <c r="A208" s="126"/>
      <c r="G208" s="127"/>
    </row>
    <row r="209" spans="1:7" s="25" customFormat="1">
      <c r="A209" s="126"/>
      <c r="G209" s="127"/>
    </row>
    <row r="210" spans="1:7" s="25" customFormat="1">
      <c r="A210" s="126"/>
      <c r="G210" s="127"/>
    </row>
    <row r="211" spans="1:7" s="25" customFormat="1">
      <c r="A211" s="126"/>
      <c r="G211" s="127"/>
    </row>
    <row r="212" spans="1:7" s="25" customFormat="1">
      <c r="A212" s="126"/>
      <c r="G212" s="127"/>
    </row>
    <row r="213" spans="1:7" s="25" customFormat="1">
      <c r="A213" s="126"/>
      <c r="G213" s="127"/>
    </row>
    <row r="214" spans="1:7" s="25" customFormat="1">
      <c r="A214" s="126"/>
      <c r="G214" s="127"/>
    </row>
    <row r="215" spans="1:7" s="25" customFormat="1">
      <c r="A215" s="126"/>
      <c r="G215" s="127"/>
    </row>
    <row r="216" spans="1:7" s="25" customFormat="1">
      <c r="A216" s="126"/>
      <c r="G216" s="127"/>
    </row>
    <row r="217" spans="1:7" s="25" customFormat="1">
      <c r="A217" s="126"/>
      <c r="G217" s="127"/>
    </row>
    <row r="218" spans="1:7" s="25" customFormat="1">
      <c r="A218" s="126"/>
      <c r="G218" s="127"/>
    </row>
    <row r="219" spans="1:7" s="25" customFormat="1">
      <c r="A219" s="126"/>
      <c r="G219" s="127"/>
    </row>
    <row r="220" spans="1:7" s="25" customFormat="1">
      <c r="A220" s="126"/>
      <c r="G220" s="127"/>
    </row>
    <row r="221" spans="1:7" s="25" customFormat="1">
      <c r="A221" s="126"/>
      <c r="G221" s="127"/>
    </row>
    <row r="222" spans="1:7" s="25" customFormat="1">
      <c r="A222" s="126"/>
      <c r="G222" s="127"/>
    </row>
    <row r="223" spans="1:7" s="25" customFormat="1">
      <c r="A223" s="126"/>
      <c r="G223" s="127"/>
    </row>
    <row r="224" spans="1:7" s="25" customFormat="1">
      <c r="A224" s="126"/>
      <c r="G224" s="127"/>
    </row>
    <row r="225" spans="1:7" s="25" customFormat="1">
      <c r="A225" s="126"/>
      <c r="G225" s="127"/>
    </row>
    <row r="226" spans="1:7" s="25" customFormat="1">
      <c r="A226" s="126"/>
      <c r="G226" s="127"/>
    </row>
    <row r="227" spans="1:7" s="25" customFormat="1">
      <c r="A227" s="126"/>
      <c r="G227" s="127"/>
    </row>
    <row r="228" spans="1:7" s="25" customFormat="1">
      <c r="A228" s="126"/>
      <c r="G228" s="127"/>
    </row>
    <row r="229" spans="1:7" s="25" customFormat="1">
      <c r="A229" s="126"/>
      <c r="G229" s="127"/>
    </row>
    <row r="230" spans="1:7" s="25" customFormat="1">
      <c r="A230" s="126"/>
      <c r="G230" s="127"/>
    </row>
    <row r="231" spans="1:7" s="25" customFormat="1">
      <c r="A231" s="126"/>
      <c r="G231" s="127"/>
    </row>
    <row r="232" spans="1:7" s="25" customFormat="1">
      <c r="A232" s="126"/>
      <c r="G232" s="127"/>
    </row>
    <row r="233" spans="1:7" s="25" customFormat="1">
      <c r="A233" s="126"/>
      <c r="G233" s="127"/>
    </row>
    <row r="234" spans="1:7" s="25" customFormat="1">
      <c r="A234" s="126"/>
      <c r="G234" s="127"/>
    </row>
    <row r="235" spans="1:7" s="25" customFormat="1">
      <c r="A235" s="126"/>
      <c r="G235" s="127"/>
    </row>
    <row r="236" spans="1:7" s="25" customFormat="1">
      <c r="A236" s="126"/>
      <c r="G236" s="127"/>
    </row>
    <row r="237" spans="1:7" s="25" customFormat="1">
      <c r="A237" s="126"/>
      <c r="G237" s="127"/>
    </row>
    <row r="238" spans="1:7" s="25" customFormat="1">
      <c r="A238" s="126"/>
      <c r="G238" s="127"/>
    </row>
    <row r="239" spans="1:7" s="25" customFormat="1">
      <c r="A239" s="126"/>
      <c r="G239" s="127"/>
    </row>
    <row r="240" spans="1:7" s="25" customFormat="1">
      <c r="A240" s="126"/>
      <c r="G240" s="127"/>
    </row>
    <row r="241" spans="1:7" s="25" customFormat="1">
      <c r="A241" s="126"/>
      <c r="G241" s="127"/>
    </row>
    <row r="242" spans="1:7" s="25" customFormat="1">
      <c r="A242" s="126"/>
      <c r="G242" s="127"/>
    </row>
    <row r="243" spans="1:7" s="25" customFormat="1">
      <c r="A243" s="126"/>
      <c r="G243" s="127"/>
    </row>
    <row r="244" spans="1:7" s="25" customFormat="1">
      <c r="A244" s="126"/>
      <c r="G244" s="127"/>
    </row>
    <row r="245" spans="1:7" s="25" customFormat="1">
      <c r="A245" s="126"/>
      <c r="G245" s="127"/>
    </row>
    <row r="246" spans="1:7" s="25" customFormat="1">
      <c r="A246" s="126"/>
      <c r="G246" s="127"/>
    </row>
    <row r="247" spans="1:7" s="25" customFormat="1">
      <c r="A247" s="126"/>
      <c r="G247" s="127"/>
    </row>
    <row r="248" spans="1:7" s="25" customFormat="1">
      <c r="A248" s="126"/>
      <c r="G248" s="127"/>
    </row>
    <row r="249" spans="1:7" s="25" customFormat="1">
      <c r="A249" s="126"/>
      <c r="G249" s="127"/>
    </row>
    <row r="250" spans="1:7" s="25" customFormat="1">
      <c r="A250" s="126"/>
      <c r="G250" s="127"/>
    </row>
    <row r="251" spans="1:7" s="25" customFormat="1">
      <c r="A251" s="126"/>
      <c r="G251" s="127"/>
    </row>
    <row r="252" spans="1:7" s="25" customFormat="1">
      <c r="A252" s="126"/>
      <c r="G252" s="127"/>
    </row>
    <row r="253" spans="1:7" s="25" customFormat="1">
      <c r="A253" s="126"/>
      <c r="G253" s="127"/>
    </row>
    <row r="254" spans="1:7" s="25" customFormat="1">
      <c r="A254" s="126"/>
      <c r="G254" s="127"/>
    </row>
    <row r="255" spans="1:7" s="25" customFormat="1">
      <c r="A255" s="126"/>
      <c r="G255" s="127"/>
    </row>
    <row r="256" spans="1:7" s="25" customFormat="1">
      <c r="A256" s="126"/>
      <c r="G256" s="127"/>
    </row>
    <row r="257" spans="1:7" s="25" customFormat="1">
      <c r="A257" s="126"/>
      <c r="G257" s="127"/>
    </row>
    <row r="258" spans="1:7" s="25" customFormat="1">
      <c r="A258" s="126"/>
      <c r="G258" s="127"/>
    </row>
    <row r="259" spans="1:7" s="25" customFormat="1">
      <c r="A259" s="126"/>
      <c r="G259" s="127"/>
    </row>
    <row r="260" spans="1:7" s="25" customFormat="1">
      <c r="A260" s="126"/>
      <c r="G260" s="127"/>
    </row>
    <row r="261" spans="1:7" s="25" customFormat="1">
      <c r="A261" s="126"/>
      <c r="G261" s="127"/>
    </row>
    <row r="262" spans="1:7" s="25" customFormat="1">
      <c r="A262" s="126"/>
      <c r="G262" s="127"/>
    </row>
    <row r="263" spans="1:7" s="25" customFormat="1">
      <c r="A263" s="126"/>
      <c r="G263" s="127"/>
    </row>
    <row r="264" spans="1:7" s="25" customFormat="1">
      <c r="A264" s="126"/>
      <c r="G264" s="127"/>
    </row>
    <row r="265" spans="1:7" s="25" customFormat="1">
      <c r="A265" s="126"/>
      <c r="G265" s="127"/>
    </row>
    <row r="266" spans="1:7" s="25" customFormat="1">
      <c r="A266" s="126"/>
      <c r="G266" s="127"/>
    </row>
    <row r="267" spans="1:7" s="25" customFormat="1">
      <c r="A267" s="126"/>
      <c r="G267" s="127"/>
    </row>
    <row r="268" spans="1:7" s="25" customFormat="1">
      <c r="A268" s="126"/>
      <c r="G268" s="127"/>
    </row>
    <row r="269" spans="1:7" s="25" customFormat="1">
      <c r="A269" s="126"/>
      <c r="G269" s="127"/>
    </row>
    <row r="270" spans="1:7" s="25" customFormat="1">
      <c r="A270" s="126"/>
      <c r="G270" s="127"/>
    </row>
    <row r="271" spans="1:7" s="25" customFormat="1">
      <c r="A271" s="126"/>
      <c r="G271" s="127"/>
    </row>
    <row r="272" spans="1:7" s="25" customFormat="1">
      <c r="A272" s="126"/>
      <c r="G272" s="127"/>
    </row>
    <row r="273" spans="1:7" s="25" customFormat="1">
      <c r="A273" s="126"/>
      <c r="G273" s="127"/>
    </row>
    <row r="274" spans="1:7" s="25" customFormat="1">
      <c r="A274" s="126"/>
      <c r="G274" s="127"/>
    </row>
    <row r="275" spans="1:7" s="25" customFormat="1">
      <c r="A275" s="126"/>
      <c r="G275" s="127"/>
    </row>
    <row r="276" spans="1:7" s="25" customFormat="1">
      <c r="A276" s="126"/>
      <c r="G276" s="127"/>
    </row>
    <row r="277" spans="1:7" s="25" customFormat="1">
      <c r="A277" s="126"/>
      <c r="G277" s="127"/>
    </row>
    <row r="278" spans="1:7" s="25" customFormat="1">
      <c r="A278" s="126"/>
      <c r="G278" s="127"/>
    </row>
    <row r="279" spans="1:7" s="25" customFormat="1">
      <c r="A279" s="126"/>
      <c r="G279" s="127"/>
    </row>
    <row r="280" spans="1:7" s="25" customFormat="1">
      <c r="A280" s="126"/>
      <c r="G280" s="127"/>
    </row>
    <row r="281" spans="1:7" s="25" customFormat="1">
      <c r="A281" s="126"/>
      <c r="G281" s="127"/>
    </row>
    <row r="282" spans="1:7" s="25" customFormat="1">
      <c r="A282" s="126"/>
      <c r="G282" s="127"/>
    </row>
    <row r="283" spans="1:7" s="25" customFormat="1">
      <c r="A283" s="126"/>
      <c r="G283" s="127"/>
    </row>
    <row r="284" spans="1:7" s="25" customFormat="1">
      <c r="A284" s="126"/>
      <c r="G284" s="127"/>
    </row>
    <row r="285" spans="1:7" s="25" customFormat="1">
      <c r="A285" s="126"/>
      <c r="G285" s="127"/>
    </row>
    <row r="286" spans="1:7" s="25" customFormat="1">
      <c r="A286" s="126"/>
      <c r="G286" s="127"/>
    </row>
    <row r="287" spans="1:7" s="25" customFormat="1">
      <c r="A287" s="126"/>
      <c r="G287" s="127"/>
    </row>
    <row r="288" spans="1:7" s="25" customFormat="1">
      <c r="A288" s="126"/>
      <c r="G288" s="127"/>
    </row>
    <row r="289" spans="1:7" s="25" customFormat="1">
      <c r="A289" s="126"/>
      <c r="G289" s="127"/>
    </row>
    <row r="290" spans="1:7" s="25" customFormat="1">
      <c r="A290" s="126"/>
      <c r="G290" s="127"/>
    </row>
    <row r="291" spans="1:7" s="25" customFormat="1">
      <c r="A291" s="126"/>
      <c r="G291" s="127"/>
    </row>
    <row r="292" spans="1:7" s="25" customFormat="1">
      <c r="A292" s="126"/>
      <c r="G292" s="127"/>
    </row>
    <row r="293" spans="1:7" s="25" customFormat="1">
      <c r="A293" s="126"/>
      <c r="G293" s="127"/>
    </row>
    <row r="294" spans="1:7" s="25" customFormat="1">
      <c r="A294" s="126"/>
      <c r="G294" s="127"/>
    </row>
    <row r="295" spans="1:7" s="25" customFormat="1">
      <c r="A295" s="126"/>
      <c r="G295" s="127"/>
    </row>
    <row r="296" spans="1:7" s="25" customFormat="1">
      <c r="A296" s="126"/>
      <c r="G296" s="127"/>
    </row>
    <row r="297" spans="1:7" s="25" customFormat="1">
      <c r="A297" s="126"/>
      <c r="G297" s="127"/>
    </row>
    <row r="298" spans="1:7" s="25" customFormat="1">
      <c r="A298" s="126"/>
      <c r="G298" s="127"/>
    </row>
    <row r="299" spans="1:7" s="25" customFormat="1">
      <c r="A299" s="126"/>
      <c r="G299" s="127"/>
    </row>
    <row r="300" spans="1:7" s="25" customFormat="1">
      <c r="A300" s="126"/>
      <c r="G300" s="127"/>
    </row>
    <row r="301" spans="1:7" s="25" customFormat="1">
      <c r="A301" s="126"/>
      <c r="G301" s="127"/>
    </row>
    <row r="302" spans="1:7" s="25" customFormat="1">
      <c r="A302" s="126"/>
      <c r="G302" s="127"/>
    </row>
    <row r="303" spans="1:7" s="25" customFormat="1">
      <c r="A303" s="126"/>
      <c r="G303" s="127"/>
    </row>
    <row r="304" spans="1:7" s="25" customFormat="1">
      <c r="A304" s="126"/>
      <c r="G304" s="127"/>
    </row>
    <row r="305" spans="1:7" s="25" customFormat="1">
      <c r="A305" s="126"/>
      <c r="G305" s="127"/>
    </row>
    <row r="306" spans="1:7" s="25" customFormat="1">
      <c r="A306" s="126"/>
      <c r="G306" s="127"/>
    </row>
    <row r="307" spans="1:7" s="25" customFormat="1">
      <c r="A307" s="126"/>
      <c r="G307" s="127"/>
    </row>
    <row r="308" spans="1:7" s="25" customFormat="1">
      <c r="A308" s="126"/>
      <c r="G308" s="127"/>
    </row>
    <row r="309" spans="1:7" s="25" customFormat="1">
      <c r="A309" s="126"/>
      <c r="G309" s="127"/>
    </row>
    <row r="310" spans="1:7" s="25" customFormat="1">
      <c r="A310" s="126"/>
      <c r="G310" s="127"/>
    </row>
    <row r="311" spans="1:7" s="25" customFormat="1">
      <c r="A311" s="126"/>
      <c r="G311" s="127"/>
    </row>
    <row r="312" spans="1:7" s="25" customFormat="1">
      <c r="A312" s="126"/>
      <c r="G312" s="127"/>
    </row>
    <row r="313" spans="1:7" s="25" customFormat="1">
      <c r="A313" s="126"/>
      <c r="G313" s="127"/>
    </row>
    <row r="314" spans="1:7" s="25" customFormat="1">
      <c r="A314" s="126"/>
      <c r="G314" s="127"/>
    </row>
    <row r="315" spans="1:7" s="25" customFormat="1">
      <c r="A315" s="126"/>
      <c r="G315" s="127"/>
    </row>
    <row r="316" spans="1:7" s="25" customFormat="1">
      <c r="A316" s="126"/>
      <c r="G316" s="127"/>
    </row>
    <row r="317" spans="1:7" s="25" customFormat="1">
      <c r="A317" s="126"/>
      <c r="G317" s="127"/>
    </row>
    <row r="318" spans="1:7" s="25" customFormat="1">
      <c r="A318" s="126"/>
      <c r="G318" s="127"/>
    </row>
    <row r="319" spans="1:7" s="25" customFormat="1">
      <c r="A319" s="126"/>
      <c r="G319" s="127"/>
    </row>
    <row r="320" spans="1:7" s="25" customFormat="1">
      <c r="A320" s="126"/>
      <c r="G320" s="127"/>
    </row>
    <row r="321" spans="1:7" s="25" customFormat="1">
      <c r="A321" s="126"/>
      <c r="G321" s="127"/>
    </row>
    <row r="322" spans="1:7" s="25" customFormat="1">
      <c r="A322" s="126"/>
      <c r="G322" s="127"/>
    </row>
    <row r="323" spans="1:7" s="25" customFormat="1">
      <c r="A323" s="126"/>
      <c r="G323" s="127"/>
    </row>
    <row r="324" spans="1:7" s="25" customFormat="1">
      <c r="A324" s="126"/>
      <c r="G324" s="127"/>
    </row>
    <row r="325" spans="1:7" s="25" customFormat="1">
      <c r="A325" s="126"/>
      <c r="G325" s="127"/>
    </row>
    <row r="326" spans="1:7" s="25" customFormat="1">
      <c r="A326" s="126"/>
      <c r="G326" s="127"/>
    </row>
    <row r="327" spans="1:7" s="25" customFormat="1">
      <c r="A327" s="126"/>
      <c r="G327" s="127"/>
    </row>
    <row r="328" spans="1:7" s="25" customFormat="1">
      <c r="A328" s="126"/>
      <c r="G328" s="127"/>
    </row>
    <row r="329" spans="1:7" s="25" customFormat="1">
      <c r="A329" s="126"/>
      <c r="G329" s="127"/>
    </row>
    <row r="330" spans="1:7" s="25" customFormat="1">
      <c r="A330" s="126"/>
      <c r="G330" s="127"/>
    </row>
    <row r="331" spans="1:7" s="25" customFormat="1">
      <c r="A331" s="126"/>
      <c r="G331" s="127"/>
    </row>
    <row r="332" spans="1:7" s="25" customFormat="1">
      <c r="A332" s="126"/>
      <c r="G332" s="127"/>
    </row>
    <row r="333" spans="1:7" s="25" customFormat="1">
      <c r="A333" s="126"/>
      <c r="G333" s="127"/>
    </row>
    <row r="334" spans="1:7" s="25" customFormat="1">
      <c r="A334" s="126"/>
      <c r="G334" s="127"/>
    </row>
    <row r="335" spans="1:7" s="25" customFormat="1">
      <c r="A335" s="126"/>
      <c r="G335" s="127"/>
    </row>
    <row r="336" spans="1:7" s="25" customFormat="1">
      <c r="A336" s="126"/>
      <c r="G336" s="127"/>
    </row>
    <row r="337" spans="1:7" s="25" customFormat="1">
      <c r="A337" s="126"/>
      <c r="G337" s="127"/>
    </row>
    <row r="338" spans="1:7" s="25" customFormat="1">
      <c r="A338" s="126"/>
      <c r="G338" s="127"/>
    </row>
    <row r="339" spans="1:7" s="25" customFormat="1">
      <c r="A339" s="126"/>
      <c r="G339" s="127"/>
    </row>
    <row r="340" spans="1:7" s="25" customFormat="1">
      <c r="A340" s="126"/>
      <c r="G340" s="127"/>
    </row>
    <row r="341" spans="1:7" s="25" customFormat="1">
      <c r="A341" s="126"/>
      <c r="G341" s="127"/>
    </row>
    <row r="342" spans="1:7" s="25" customFormat="1">
      <c r="A342" s="126"/>
      <c r="G342" s="127"/>
    </row>
    <row r="343" spans="1:7" s="25" customFormat="1">
      <c r="A343" s="126"/>
      <c r="G343" s="127"/>
    </row>
    <row r="344" spans="1:7" s="25" customFormat="1">
      <c r="A344" s="126"/>
      <c r="G344" s="127"/>
    </row>
    <row r="345" spans="1:7" s="25" customFormat="1">
      <c r="A345" s="126"/>
      <c r="G345" s="127"/>
    </row>
    <row r="346" spans="1:7" s="25" customFormat="1">
      <c r="A346" s="126"/>
      <c r="G346" s="127"/>
    </row>
    <row r="347" spans="1:7" s="25" customFormat="1">
      <c r="A347" s="126"/>
      <c r="G347" s="127"/>
    </row>
    <row r="348" spans="1:7" s="25" customFormat="1">
      <c r="A348" s="126"/>
      <c r="G348" s="127"/>
    </row>
    <row r="349" spans="1:7" s="25" customFormat="1">
      <c r="A349" s="126"/>
      <c r="G349" s="127"/>
    </row>
    <row r="350" spans="1:7" s="25" customFormat="1">
      <c r="A350" s="126"/>
      <c r="G350" s="127"/>
    </row>
    <row r="351" spans="1:7" s="25" customFormat="1">
      <c r="A351" s="126"/>
      <c r="G351" s="127"/>
    </row>
    <row r="352" spans="1:7" s="25" customFormat="1">
      <c r="A352" s="126"/>
      <c r="G352" s="127"/>
    </row>
    <row r="353" spans="1:7" s="25" customFormat="1">
      <c r="A353" s="126"/>
      <c r="G353" s="127"/>
    </row>
    <row r="354" spans="1:7" s="25" customFormat="1">
      <c r="A354" s="126"/>
      <c r="G354" s="127"/>
    </row>
    <row r="355" spans="1:7" s="25" customFormat="1">
      <c r="A355" s="126"/>
      <c r="G355" s="127"/>
    </row>
    <row r="356" spans="1:7" s="25" customFormat="1">
      <c r="A356" s="126"/>
      <c r="G356" s="127"/>
    </row>
    <row r="357" spans="1:7" s="25" customFormat="1">
      <c r="A357" s="126"/>
      <c r="G357" s="127"/>
    </row>
    <row r="358" spans="1:7" s="25" customFormat="1">
      <c r="A358" s="126"/>
      <c r="G358" s="127"/>
    </row>
    <row r="359" spans="1:7" s="25" customFormat="1">
      <c r="A359" s="126"/>
      <c r="G359" s="127"/>
    </row>
    <row r="360" spans="1:7" s="25" customFormat="1">
      <c r="A360" s="126"/>
      <c r="G360" s="127"/>
    </row>
    <row r="361" spans="1:7" s="25" customFormat="1">
      <c r="A361" s="126"/>
      <c r="G361" s="127"/>
    </row>
    <row r="362" spans="1:7" s="25" customFormat="1">
      <c r="A362" s="126"/>
      <c r="G362" s="127"/>
    </row>
    <row r="363" spans="1:7" s="25" customFormat="1">
      <c r="A363" s="126"/>
      <c r="G363" s="127"/>
    </row>
    <row r="364" spans="1:7" s="25" customFormat="1">
      <c r="A364" s="126"/>
      <c r="G364" s="127"/>
    </row>
    <row r="365" spans="1:7" s="25" customFormat="1">
      <c r="A365" s="126"/>
      <c r="G365" s="127"/>
    </row>
    <row r="366" spans="1:7" s="25" customFormat="1">
      <c r="A366" s="126"/>
      <c r="G366" s="127"/>
    </row>
    <row r="367" spans="1:7" s="25" customFormat="1">
      <c r="A367" s="126"/>
      <c r="G367" s="127"/>
    </row>
    <row r="368" spans="1:7" s="25" customFormat="1">
      <c r="A368" s="126"/>
      <c r="G368" s="127"/>
    </row>
    <row r="369" spans="1:7" s="25" customFormat="1">
      <c r="A369" s="126"/>
      <c r="G369" s="127"/>
    </row>
    <row r="370" spans="1:7" s="25" customFormat="1">
      <c r="A370" s="126"/>
      <c r="G370" s="127"/>
    </row>
    <row r="371" spans="1:7" s="25" customFormat="1">
      <c r="A371" s="126"/>
      <c r="G371" s="127"/>
    </row>
    <row r="372" spans="1:7" s="25" customFormat="1">
      <c r="A372" s="126"/>
      <c r="G372" s="127"/>
    </row>
    <row r="373" spans="1:7" s="25" customFormat="1">
      <c r="A373" s="126"/>
      <c r="G373" s="127"/>
    </row>
    <row r="374" spans="1:7" s="25" customFormat="1">
      <c r="A374" s="126"/>
      <c r="G374" s="127"/>
    </row>
    <row r="375" spans="1:7" s="25" customFormat="1">
      <c r="A375" s="126"/>
      <c r="G375" s="127"/>
    </row>
    <row r="376" spans="1:7" s="25" customFormat="1">
      <c r="A376" s="126"/>
      <c r="G376" s="127"/>
    </row>
    <row r="377" spans="1:7" s="25" customFormat="1">
      <c r="A377" s="126"/>
      <c r="G377" s="127"/>
    </row>
    <row r="378" spans="1:7" s="25" customFormat="1">
      <c r="A378" s="126"/>
      <c r="G378" s="127"/>
    </row>
    <row r="379" spans="1:7" s="25" customFormat="1">
      <c r="A379" s="126"/>
      <c r="G379" s="127"/>
    </row>
    <row r="380" spans="1:7" s="25" customFormat="1">
      <c r="A380" s="126"/>
      <c r="G380" s="127"/>
    </row>
    <row r="381" spans="1:7" s="25" customFormat="1">
      <c r="A381" s="126"/>
      <c r="G381" s="127"/>
    </row>
    <row r="382" spans="1:7" s="25" customFormat="1">
      <c r="A382" s="126"/>
      <c r="G382" s="127"/>
    </row>
    <row r="383" spans="1:7" s="25" customFormat="1">
      <c r="A383" s="126"/>
      <c r="G383" s="127"/>
    </row>
    <row r="384" spans="1:7" s="25" customFormat="1">
      <c r="A384" s="126"/>
      <c r="G384" s="127"/>
    </row>
    <row r="385" spans="1:7" s="25" customFormat="1">
      <c r="A385" s="126"/>
      <c r="G385" s="127"/>
    </row>
    <row r="386" spans="1:7" s="25" customFormat="1">
      <c r="A386" s="126"/>
      <c r="G386" s="127"/>
    </row>
    <row r="387" spans="1:7" s="25" customFormat="1">
      <c r="A387" s="126"/>
      <c r="G387" s="127"/>
    </row>
    <row r="388" spans="1:7" s="25" customFormat="1">
      <c r="A388" s="126"/>
      <c r="G388" s="127"/>
    </row>
    <row r="389" spans="1:7" s="25" customFormat="1">
      <c r="A389" s="126"/>
      <c r="G389" s="127"/>
    </row>
    <row r="390" spans="1:7" s="25" customFormat="1">
      <c r="A390" s="126"/>
      <c r="G390" s="127"/>
    </row>
    <row r="391" spans="1:7" s="25" customFormat="1">
      <c r="A391" s="126"/>
      <c r="G391" s="127"/>
    </row>
    <row r="392" spans="1:7" s="25" customFormat="1">
      <c r="A392" s="126"/>
      <c r="G392" s="127"/>
    </row>
    <row r="393" spans="1:7" s="25" customFormat="1">
      <c r="A393" s="126"/>
      <c r="G393" s="127"/>
    </row>
    <row r="394" spans="1:7" s="25" customFormat="1">
      <c r="A394" s="126"/>
      <c r="G394" s="127"/>
    </row>
    <row r="395" spans="1:7" s="25" customFormat="1">
      <c r="A395" s="126"/>
      <c r="G395" s="127"/>
    </row>
    <row r="396" spans="1:7" s="25" customFormat="1">
      <c r="A396" s="126"/>
      <c r="G396" s="127"/>
    </row>
    <row r="397" spans="1:7" s="25" customFormat="1">
      <c r="A397" s="126"/>
      <c r="G397" s="127"/>
    </row>
    <row r="398" spans="1:7" s="25" customFormat="1">
      <c r="A398" s="126"/>
      <c r="G398" s="127"/>
    </row>
    <row r="399" spans="1:7" s="25" customFormat="1">
      <c r="A399" s="126"/>
      <c r="G399" s="127"/>
    </row>
    <row r="400" spans="1:7" s="25" customFormat="1">
      <c r="A400" s="126"/>
      <c r="G400" s="127"/>
    </row>
    <row r="401" spans="1:7" s="25" customFormat="1">
      <c r="A401" s="126"/>
      <c r="G401" s="127"/>
    </row>
    <row r="402" spans="1:7" s="25" customFormat="1">
      <c r="A402" s="126"/>
      <c r="G402" s="127"/>
    </row>
    <row r="403" spans="1:7" s="25" customFormat="1">
      <c r="A403" s="126"/>
      <c r="G403" s="127"/>
    </row>
    <row r="404" spans="1:7" s="25" customFormat="1">
      <c r="A404" s="126"/>
      <c r="G404" s="127"/>
    </row>
    <row r="405" spans="1:7" s="25" customFormat="1">
      <c r="A405" s="126"/>
      <c r="G405" s="127"/>
    </row>
    <row r="406" spans="1:7" s="25" customFormat="1">
      <c r="A406" s="126"/>
      <c r="G406" s="127"/>
    </row>
    <row r="407" spans="1:7" s="25" customFormat="1">
      <c r="A407" s="126"/>
      <c r="G407" s="127"/>
    </row>
    <row r="408" spans="1:7" s="25" customFormat="1">
      <c r="A408" s="126"/>
      <c r="G408" s="127"/>
    </row>
    <row r="409" spans="1:7" s="25" customFormat="1">
      <c r="A409" s="126"/>
      <c r="G409" s="127"/>
    </row>
    <row r="410" spans="1:7" s="25" customFormat="1">
      <c r="A410" s="126"/>
      <c r="G410" s="127"/>
    </row>
    <row r="411" spans="1:7" s="25" customFormat="1">
      <c r="A411" s="126"/>
      <c r="G411" s="127"/>
    </row>
    <row r="412" spans="1:7" s="25" customFormat="1">
      <c r="A412" s="126"/>
      <c r="G412" s="127"/>
    </row>
    <row r="413" spans="1:7" s="25" customFormat="1">
      <c r="A413" s="126"/>
      <c r="G413" s="127"/>
    </row>
    <row r="414" spans="1:7" s="25" customFormat="1">
      <c r="A414" s="126"/>
      <c r="G414" s="127"/>
    </row>
    <row r="415" spans="1:7" s="25" customFormat="1">
      <c r="A415" s="126"/>
      <c r="G415" s="127"/>
    </row>
    <row r="416" spans="1:7" s="25" customFormat="1">
      <c r="A416" s="126"/>
      <c r="G416" s="127"/>
    </row>
    <row r="417" spans="1:7" s="25" customFormat="1">
      <c r="A417" s="126"/>
      <c r="G417" s="127"/>
    </row>
    <row r="418" spans="1:7" s="25" customFormat="1">
      <c r="A418" s="126"/>
      <c r="G418" s="127"/>
    </row>
    <row r="419" spans="1:7" s="25" customFormat="1">
      <c r="A419" s="126"/>
      <c r="G419" s="127"/>
    </row>
    <row r="420" spans="1:7" s="25" customFormat="1">
      <c r="A420" s="126"/>
      <c r="G420" s="127"/>
    </row>
    <row r="421" spans="1:7" s="25" customFormat="1">
      <c r="A421" s="126"/>
      <c r="G421" s="127"/>
    </row>
    <row r="422" spans="1:7" s="25" customFormat="1">
      <c r="A422" s="126"/>
      <c r="G422" s="127"/>
    </row>
    <row r="423" spans="1:7" s="25" customFormat="1">
      <c r="A423" s="126"/>
      <c r="G423" s="127"/>
    </row>
    <row r="424" spans="1:7" s="25" customFormat="1">
      <c r="A424" s="126"/>
      <c r="G424" s="127"/>
    </row>
    <row r="425" spans="1:7" s="25" customFormat="1">
      <c r="A425" s="126"/>
      <c r="G425" s="127"/>
    </row>
    <row r="426" spans="1:7" s="25" customFormat="1">
      <c r="A426" s="126"/>
      <c r="G426" s="127"/>
    </row>
    <row r="427" spans="1:7" s="25" customFormat="1">
      <c r="A427" s="126"/>
      <c r="G427" s="127"/>
    </row>
    <row r="428" spans="1:7" s="25" customFormat="1">
      <c r="A428" s="126"/>
      <c r="G428" s="127"/>
    </row>
    <row r="429" spans="1:7" s="25" customFormat="1">
      <c r="A429" s="126"/>
      <c r="G429" s="127"/>
    </row>
    <row r="430" spans="1:7" s="25" customFormat="1">
      <c r="A430" s="126"/>
      <c r="G430" s="127"/>
    </row>
    <row r="431" spans="1:7" s="25" customFormat="1">
      <c r="A431" s="126"/>
      <c r="G431" s="127"/>
    </row>
    <row r="432" spans="1:7" s="25" customFormat="1">
      <c r="A432" s="126"/>
      <c r="G432" s="127"/>
    </row>
    <row r="433" spans="1:7" s="25" customFormat="1">
      <c r="A433" s="126"/>
      <c r="G433" s="127"/>
    </row>
    <row r="434" spans="1:7" s="25" customFormat="1">
      <c r="A434" s="126"/>
      <c r="G434" s="127"/>
    </row>
    <row r="435" spans="1:7" s="25" customFormat="1">
      <c r="A435" s="126"/>
      <c r="G435" s="127"/>
    </row>
    <row r="436" spans="1:7" s="25" customFormat="1">
      <c r="A436" s="126"/>
      <c r="G436" s="127"/>
    </row>
    <row r="437" spans="1:7" s="25" customFormat="1">
      <c r="A437" s="126"/>
      <c r="G437" s="127"/>
    </row>
    <row r="438" spans="1:7" s="25" customFormat="1">
      <c r="A438" s="126"/>
      <c r="G438" s="127"/>
    </row>
    <row r="439" spans="1:7" s="25" customFormat="1">
      <c r="A439" s="126"/>
      <c r="G439" s="127"/>
    </row>
    <row r="440" spans="1:7" s="25" customFormat="1">
      <c r="A440" s="126"/>
      <c r="G440" s="127"/>
    </row>
    <row r="441" spans="1:7" s="25" customFormat="1">
      <c r="A441" s="126"/>
      <c r="G441" s="127"/>
    </row>
    <row r="442" spans="1:7" s="25" customFormat="1">
      <c r="A442" s="126"/>
      <c r="G442" s="127"/>
    </row>
    <row r="443" spans="1:7" s="25" customFormat="1">
      <c r="A443" s="126"/>
      <c r="G443" s="127"/>
    </row>
    <row r="444" spans="1:7" s="25" customFormat="1">
      <c r="A444" s="126"/>
      <c r="G444" s="127"/>
    </row>
    <row r="445" spans="1:7" s="25" customFormat="1">
      <c r="A445" s="126"/>
      <c r="G445" s="127"/>
    </row>
    <row r="446" spans="1:7" s="25" customFormat="1">
      <c r="A446" s="126"/>
      <c r="G446" s="127"/>
    </row>
    <row r="447" spans="1:7" s="25" customFormat="1">
      <c r="A447" s="126"/>
      <c r="G447" s="127"/>
    </row>
    <row r="448" spans="1:7" s="25" customFormat="1">
      <c r="A448" s="126"/>
      <c r="G448" s="127"/>
    </row>
    <row r="449" spans="1:7" s="25" customFormat="1">
      <c r="A449" s="126"/>
      <c r="G449" s="127"/>
    </row>
    <row r="450" spans="1:7" s="25" customFormat="1">
      <c r="A450" s="126"/>
      <c r="G450" s="127"/>
    </row>
    <row r="451" spans="1:7" s="25" customFormat="1">
      <c r="A451" s="126"/>
      <c r="G451" s="127"/>
    </row>
    <row r="452" spans="1:7" s="25" customFormat="1">
      <c r="A452" s="126"/>
      <c r="G452" s="127"/>
    </row>
    <row r="453" spans="1:7" s="25" customFormat="1">
      <c r="A453" s="126"/>
      <c r="G453" s="127"/>
    </row>
    <row r="454" spans="1:7" s="25" customFormat="1">
      <c r="A454" s="126"/>
      <c r="G454" s="127"/>
    </row>
    <row r="455" spans="1:7" s="25" customFormat="1">
      <c r="A455" s="126"/>
      <c r="G455" s="127"/>
    </row>
    <row r="456" spans="1:7" s="25" customFormat="1">
      <c r="A456" s="126"/>
      <c r="G456" s="127"/>
    </row>
    <row r="457" spans="1:7" s="25" customFormat="1">
      <c r="A457" s="126"/>
      <c r="G457" s="127"/>
    </row>
    <row r="458" spans="1:7" s="25" customFormat="1">
      <c r="A458" s="126"/>
      <c r="G458" s="127"/>
    </row>
    <row r="459" spans="1:7" s="25" customFormat="1">
      <c r="A459" s="126"/>
      <c r="G459" s="127"/>
    </row>
    <row r="460" spans="1:7" s="25" customFormat="1">
      <c r="A460" s="126"/>
      <c r="G460" s="127"/>
    </row>
    <row r="461" spans="1:7" s="25" customFormat="1">
      <c r="A461" s="126"/>
      <c r="G461" s="127"/>
    </row>
    <row r="462" spans="1:7" s="25" customFormat="1">
      <c r="A462" s="126"/>
      <c r="G462" s="127"/>
    </row>
    <row r="463" spans="1:7" s="25" customFormat="1">
      <c r="A463" s="126"/>
      <c r="G463" s="127"/>
    </row>
    <row r="464" spans="1:7" s="25" customFormat="1">
      <c r="A464" s="126"/>
      <c r="G464" s="127"/>
    </row>
    <row r="465" spans="1:7" s="25" customFormat="1">
      <c r="A465" s="126"/>
      <c r="G465" s="127"/>
    </row>
    <row r="466" spans="1:7" s="25" customFormat="1">
      <c r="A466" s="126"/>
      <c r="G466" s="127"/>
    </row>
    <row r="467" spans="1:7" s="25" customFormat="1">
      <c r="A467" s="126"/>
      <c r="G467" s="127"/>
    </row>
    <row r="468" spans="1:7" s="25" customFormat="1">
      <c r="A468" s="126"/>
      <c r="G468" s="127"/>
    </row>
    <row r="469" spans="1:7" s="25" customFormat="1">
      <c r="A469" s="126"/>
      <c r="G469" s="127"/>
    </row>
    <row r="470" spans="1:7" s="25" customFormat="1">
      <c r="A470" s="126"/>
      <c r="G470" s="127"/>
    </row>
    <row r="471" spans="1:7" s="25" customFormat="1">
      <c r="A471" s="126"/>
      <c r="G471" s="127"/>
    </row>
    <row r="472" spans="1:7" s="25" customFormat="1">
      <c r="A472" s="126"/>
      <c r="G472" s="127"/>
    </row>
    <row r="473" spans="1:7" s="25" customFormat="1">
      <c r="A473" s="126"/>
      <c r="G473" s="127"/>
    </row>
    <row r="474" spans="1:7" s="25" customFormat="1">
      <c r="A474" s="126"/>
      <c r="G474" s="127"/>
    </row>
    <row r="475" spans="1:7" s="25" customFormat="1">
      <c r="A475" s="126"/>
      <c r="G475" s="127"/>
    </row>
    <row r="476" spans="1:7" s="25" customFormat="1">
      <c r="A476" s="126"/>
      <c r="G476" s="127"/>
    </row>
    <row r="477" spans="1:7" s="25" customFormat="1">
      <c r="A477" s="126"/>
      <c r="G477" s="127"/>
    </row>
    <row r="478" spans="1:7" s="25" customFormat="1">
      <c r="A478" s="126"/>
      <c r="G478" s="127"/>
    </row>
    <row r="479" spans="1:7" s="25" customFormat="1">
      <c r="A479" s="126"/>
      <c r="G479" s="127"/>
    </row>
    <row r="480" spans="1:7" s="25" customFormat="1">
      <c r="A480" s="126"/>
      <c r="G480" s="127"/>
    </row>
    <row r="481" spans="1:7" s="25" customFormat="1">
      <c r="A481" s="126"/>
      <c r="G481" s="127"/>
    </row>
    <row r="482" spans="1:7" s="25" customFormat="1">
      <c r="A482" s="126"/>
      <c r="G482" s="127"/>
    </row>
    <row r="483" spans="1:7" s="25" customFormat="1">
      <c r="A483" s="126"/>
      <c r="G483" s="127"/>
    </row>
    <row r="484" spans="1:7" s="25" customFormat="1">
      <c r="A484" s="126"/>
      <c r="G484" s="127"/>
    </row>
    <row r="485" spans="1:7" s="25" customFormat="1">
      <c r="A485" s="126"/>
      <c r="G485" s="127"/>
    </row>
    <row r="486" spans="1:7" s="25" customFormat="1">
      <c r="A486" s="126"/>
      <c r="G486" s="127"/>
    </row>
    <row r="487" spans="1:7" s="25" customFormat="1">
      <c r="A487" s="126"/>
      <c r="G487" s="127"/>
    </row>
    <row r="488" spans="1:7" s="25" customFormat="1">
      <c r="A488" s="126"/>
      <c r="G488" s="127"/>
    </row>
    <row r="489" spans="1:7" s="25" customFormat="1">
      <c r="A489" s="126"/>
      <c r="G489" s="127"/>
    </row>
    <row r="490" spans="1:7" s="25" customFormat="1">
      <c r="A490" s="126"/>
      <c r="G490" s="127"/>
    </row>
    <row r="491" spans="1:7" s="25" customFormat="1">
      <c r="A491" s="126"/>
      <c r="G491" s="127"/>
    </row>
    <row r="492" spans="1:7" s="25" customFormat="1">
      <c r="A492" s="126"/>
      <c r="G492" s="127"/>
    </row>
    <row r="493" spans="1:7" s="25" customFormat="1">
      <c r="A493" s="126"/>
      <c r="G493" s="127"/>
    </row>
    <row r="494" spans="1:7" s="25" customFormat="1">
      <c r="A494" s="126"/>
      <c r="G494" s="127"/>
    </row>
    <row r="495" spans="1:7" s="25" customFormat="1">
      <c r="A495" s="126"/>
      <c r="G495" s="127"/>
    </row>
    <row r="496" spans="1:7" s="25" customFormat="1">
      <c r="A496" s="51"/>
      <c r="B496"/>
      <c r="C496"/>
      <c r="D496"/>
      <c r="E496"/>
      <c r="F496"/>
      <c r="G496" s="87"/>
    </row>
    <row r="497" spans="1:7" s="25" customFormat="1">
      <c r="A497" s="51"/>
      <c r="B497"/>
      <c r="C497"/>
      <c r="D497"/>
      <c r="E497"/>
      <c r="F497"/>
      <c r="G497" s="87"/>
    </row>
    <row r="498" spans="1:7" s="25" customFormat="1">
      <c r="A498" s="51"/>
      <c r="B498"/>
      <c r="C498"/>
      <c r="D498"/>
      <c r="E498"/>
      <c r="F498"/>
      <c r="G498" s="87"/>
    </row>
    <row r="499" spans="1:7" s="25" customFormat="1">
      <c r="A499" s="51"/>
      <c r="B499"/>
      <c r="C499"/>
      <c r="D499"/>
      <c r="E499"/>
      <c r="F499"/>
      <c r="G499" s="87"/>
    </row>
    <row r="500" spans="1:7" s="25" customFormat="1">
      <c r="A500" s="51"/>
      <c r="B500"/>
      <c r="C500"/>
      <c r="D500"/>
      <c r="E500"/>
      <c r="F500"/>
      <c r="G500" s="87"/>
    </row>
    <row r="501" spans="1:7" s="25" customFormat="1">
      <c r="A501" s="51"/>
      <c r="B501"/>
      <c r="C501"/>
      <c r="D501"/>
      <c r="E501"/>
      <c r="F501"/>
      <c r="G501" s="87"/>
    </row>
    <row r="502" spans="1:7" s="25" customFormat="1">
      <c r="A502" s="51"/>
      <c r="B502"/>
      <c r="C502"/>
      <c r="D502"/>
      <c r="E502"/>
      <c r="F502"/>
      <c r="G502" s="87"/>
    </row>
    <row r="503" spans="1:7" s="25" customFormat="1">
      <c r="A503" s="51"/>
      <c r="B503"/>
      <c r="C503"/>
      <c r="D503"/>
      <c r="E503"/>
      <c r="F503"/>
      <c r="G503" s="87"/>
    </row>
    <row r="504" spans="1:7">
      <c r="A504" s="51"/>
      <c r="F504"/>
      <c r="G504" s="87"/>
    </row>
    <row r="505" spans="1:7">
      <c r="A505" s="51"/>
      <c r="F505"/>
      <c r="G505" s="87"/>
    </row>
    <row r="506" spans="1:7">
      <c r="A506" s="51"/>
      <c r="F506"/>
      <c r="G506" s="87"/>
    </row>
    <row r="507" spans="1:7">
      <c r="A507" s="51"/>
      <c r="F507"/>
      <c r="G507" s="87"/>
    </row>
    <row r="508" spans="1:7">
      <c r="A508" s="51"/>
      <c r="F508"/>
      <c r="G508" s="87"/>
    </row>
    <row r="509" spans="1:7">
      <c r="A509" s="51"/>
      <c r="F509"/>
      <c r="G509" s="87"/>
    </row>
    <row r="510" spans="1:7">
      <c r="A510" s="51"/>
      <c r="F510"/>
      <c r="G510" s="87"/>
    </row>
    <row r="511" spans="1:7">
      <c r="A511" s="51"/>
      <c r="F511"/>
      <c r="G511" s="87"/>
    </row>
    <row r="512" spans="1:7">
      <c r="A512" s="51"/>
      <c r="F512"/>
      <c r="G512" s="87"/>
    </row>
    <row r="513" spans="1:7">
      <c r="A513" s="51"/>
      <c r="F513"/>
      <c r="G513" s="87"/>
    </row>
    <row r="514" spans="1:7">
      <c r="A514" s="51"/>
      <c r="F514"/>
      <c r="G514" s="87"/>
    </row>
    <row r="515" spans="1:7">
      <c r="A515" s="51"/>
      <c r="F515"/>
      <c r="G515" s="87"/>
    </row>
    <row r="516" spans="1:7">
      <c r="A516" s="51"/>
      <c r="F516"/>
      <c r="G516" s="87"/>
    </row>
    <row r="517" spans="1:7">
      <c r="A517" s="51"/>
      <c r="F517"/>
      <c r="G517" s="87"/>
    </row>
    <row r="518" spans="1:7">
      <c r="A518" s="51"/>
      <c r="F518"/>
      <c r="G518" s="87"/>
    </row>
    <row r="519" spans="1:7">
      <c r="A519" s="51"/>
      <c r="F519"/>
      <c r="G519" s="87"/>
    </row>
    <row r="520" spans="1:7">
      <c r="A520" s="51"/>
      <c r="F520"/>
      <c r="G520" s="87"/>
    </row>
    <row r="521" spans="1:7">
      <c r="A521" s="51"/>
      <c r="F521"/>
      <c r="G521" s="87"/>
    </row>
    <row r="522" spans="1:7">
      <c r="A522" s="51"/>
      <c r="F522"/>
      <c r="G522" s="87"/>
    </row>
    <row r="523" spans="1:7">
      <c r="A523" s="51"/>
      <c r="F523"/>
      <c r="G523" s="87"/>
    </row>
    <row r="524" spans="1:7">
      <c r="A524" s="51"/>
      <c r="F524"/>
      <c r="G524" s="87"/>
    </row>
    <row r="525" spans="1:7">
      <c r="A525" s="51"/>
      <c r="F525"/>
      <c r="G525" s="87"/>
    </row>
    <row r="526" spans="1:7">
      <c r="A526" s="51"/>
      <c r="F526"/>
      <c r="G526" s="87"/>
    </row>
    <row r="527" spans="1:7">
      <c r="A527" s="51"/>
      <c r="F527"/>
      <c r="G527" s="87"/>
    </row>
    <row r="528" spans="1:7">
      <c r="A528" s="51"/>
      <c r="F528"/>
      <c r="G528" s="87"/>
    </row>
    <row r="529" spans="1:7">
      <c r="A529" s="51"/>
      <c r="F529"/>
      <c r="G529" s="87"/>
    </row>
    <row r="530" spans="1:7">
      <c r="A530" s="51"/>
      <c r="F530"/>
      <c r="G530" s="87"/>
    </row>
    <row r="531" spans="1:7">
      <c r="A531" s="51"/>
      <c r="F531"/>
      <c r="G531" s="87"/>
    </row>
    <row r="532" spans="1:7">
      <c r="A532" s="51"/>
      <c r="F532"/>
      <c r="G532" s="87"/>
    </row>
    <row r="533" spans="1:7">
      <c r="A533" s="51"/>
      <c r="F533"/>
      <c r="G533" s="87"/>
    </row>
    <row r="534" spans="1:7">
      <c r="A534" s="51"/>
      <c r="F534"/>
      <c r="G534" s="87"/>
    </row>
    <row r="535" spans="1:7">
      <c r="A535" s="51"/>
      <c r="F535"/>
      <c r="G535" s="87"/>
    </row>
    <row r="536" spans="1:7">
      <c r="A536" s="51"/>
      <c r="F536"/>
      <c r="G536" s="87"/>
    </row>
    <row r="537" spans="1:7">
      <c r="A537" s="51"/>
      <c r="F537"/>
      <c r="G537" s="87"/>
    </row>
    <row r="538" spans="1:7">
      <c r="A538" s="51"/>
      <c r="F538"/>
      <c r="G538" s="87"/>
    </row>
    <row r="539" spans="1:7">
      <c r="A539" s="51"/>
      <c r="F539"/>
      <c r="G539" s="87"/>
    </row>
    <row r="540" spans="1:7">
      <c r="A540" s="51"/>
      <c r="F540"/>
      <c r="G540" s="87"/>
    </row>
    <row r="541" spans="1:7">
      <c r="A541" s="51"/>
      <c r="F541"/>
      <c r="G541" s="87"/>
    </row>
    <row r="542" spans="1:7">
      <c r="A542" s="51"/>
      <c r="F542"/>
      <c r="G542" s="87"/>
    </row>
    <row r="543" spans="1:7">
      <c r="A543" s="51"/>
      <c r="F543"/>
      <c r="G543" s="87"/>
    </row>
    <row r="544" spans="1:7">
      <c r="A544" s="51"/>
      <c r="F544"/>
      <c r="G544" s="87"/>
    </row>
    <row r="545" spans="1:7">
      <c r="A545" s="51"/>
      <c r="F545"/>
      <c r="G545" s="87"/>
    </row>
    <row r="546" spans="1:7">
      <c r="A546" s="51"/>
      <c r="F546"/>
      <c r="G546" s="87"/>
    </row>
    <row r="547" spans="1:7">
      <c r="A547" s="51"/>
      <c r="F547"/>
      <c r="G547" s="87"/>
    </row>
    <row r="548" spans="1:7">
      <c r="A548" s="51"/>
      <c r="F548"/>
      <c r="G548" s="87"/>
    </row>
    <row r="549" spans="1:7">
      <c r="A549" s="51"/>
      <c r="F549"/>
      <c r="G549" s="87"/>
    </row>
    <row r="550" spans="1:7">
      <c r="A550" s="51"/>
      <c r="F550"/>
      <c r="G550" s="87"/>
    </row>
    <row r="551" spans="1:7">
      <c r="A551" s="51"/>
      <c r="F551"/>
      <c r="G551" s="87"/>
    </row>
    <row r="552" spans="1:7">
      <c r="A552" s="51"/>
      <c r="F552"/>
      <c r="G552" s="87"/>
    </row>
    <row r="553" spans="1:7">
      <c r="A553" s="51"/>
      <c r="F553"/>
      <c r="G553" s="87"/>
    </row>
    <row r="554" spans="1:7">
      <c r="A554" s="51"/>
      <c r="F554"/>
      <c r="G554" s="87"/>
    </row>
    <row r="555" spans="1:7">
      <c r="A555" s="51"/>
      <c r="F555"/>
      <c r="G555" s="87"/>
    </row>
    <row r="556" spans="1:7">
      <c r="A556" s="51"/>
      <c r="F556"/>
      <c r="G556" s="87"/>
    </row>
    <row r="557" spans="1:7">
      <c r="A557" s="51"/>
      <c r="F557"/>
      <c r="G557" s="87"/>
    </row>
    <row r="558" spans="1:7">
      <c r="A558" s="51"/>
      <c r="F558"/>
      <c r="G558" s="87"/>
    </row>
    <row r="559" spans="1:7">
      <c r="A559" s="51"/>
      <c r="F559"/>
      <c r="G559" s="87"/>
    </row>
    <row r="560" spans="1:7">
      <c r="A560" s="51"/>
      <c r="F560"/>
      <c r="G560" s="87"/>
    </row>
    <row r="561" spans="1:7">
      <c r="A561" s="51"/>
      <c r="F561"/>
      <c r="G561" s="87"/>
    </row>
    <row r="562" spans="1:7">
      <c r="A562" s="51"/>
      <c r="F562"/>
      <c r="G562" s="87"/>
    </row>
    <row r="563" spans="1:7">
      <c r="A563" s="51"/>
      <c r="F563"/>
      <c r="G563" s="87"/>
    </row>
    <row r="564" spans="1:7">
      <c r="A564" s="51"/>
      <c r="F564"/>
      <c r="G564" s="87"/>
    </row>
    <row r="565" spans="1:7">
      <c r="A565" s="51"/>
      <c r="F565"/>
      <c r="G565" s="87"/>
    </row>
    <row r="566" spans="1:7">
      <c r="A566" s="51"/>
      <c r="F566"/>
      <c r="G566" s="87"/>
    </row>
    <row r="567" spans="1:7">
      <c r="A567" s="51"/>
      <c r="F567"/>
      <c r="G567" s="87"/>
    </row>
    <row r="568" spans="1:7">
      <c r="A568" s="51"/>
      <c r="F568"/>
      <c r="G568" s="87"/>
    </row>
    <row r="569" spans="1:7">
      <c r="A569" s="51"/>
      <c r="F569"/>
      <c r="G569" s="87"/>
    </row>
    <row r="570" spans="1:7">
      <c r="A570" s="51"/>
      <c r="F570"/>
      <c r="G570" s="87"/>
    </row>
    <row r="571" spans="1:7">
      <c r="A571" s="51"/>
      <c r="F571"/>
      <c r="G571" s="87"/>
    </row>
    <row r="572" spans="1:7">
      <c r="A572" s="51"/>
      <c r="F572"/>
      <c r="G572" s="87"/>
    </row>
    <row r="573" spans="1:7">
      <c r="A573" s="51"/>
      <c r="F573"/>
      <c r="G573" s="87"/>
    </row>
    <row r="574" spans="1:7">
      <c r="A574" s="51"/>
      <c r="F574"/>
      <c r="G574" s="87"/>
    </row>
    <row r="575" spans="1:7">
      <c r="A575" s="51"/>
      <c r="F575"/>
      <c r="G575" s="87"/>
    </row>
    <row r="576" spans="1:7">
      <c r="A576" s="51"/>
      <c r="F576"/>
      <c r="G576" s="87"/>
    </row>
    <row r="577" spans="1:7">
      <c r="A577" s="51"/>
      <c r="F577"/>
      <c r="G577" s="87"/>
    </row>
    <row r="578" spans="1:7">
      <c r="A578" s="51"/>
      <c r="F578"/>
      <c r="G578" s="87"/>
    </row>
    <row r="579" spans="1:7">
      <c r="A579" s="51"/>
      <c r="F579"/>
      <c r="G579" s="87"/>
    </row>
    <row r="580" spans="1:7">
      <c r="A580" s="51"/>
      <c r="F580"/>
      <c r="G580" s="87"/>
    </row>
    <row r="581" spans="1:7">
      <c r="A581" s="51"/>
      <c r="F581"/>
      <c r="G581" s="87"/>
    </row>
    <row r="582" spans="1:7">
      <c r="A582" s="51"/>
      <c r="F582"/>
      <c r="G582" s="87"/>
    </row>
    <row r="583" spans="1:7">
      <c r="A583" s="51"/>
      <c r="F583"/>
      <c r="G583" s="87"/>
    </row>
    <row r="584" spans="1:7">
      <c r="A584" s="51"/>
      <c r="F584"/>
      <c r="G584" s="87"/>
    </row>
    <row r="585" spans="1:7">
      <c r="A585" s="51"/>
      <c r="F585"/>
      <c r="G585" s="87"/>
    </row>
    <row r="586" spans="1:7">
      <c r="A586" s="51"/>
      <c r="F586"/>
      <c r="G586" s="87"/>
    </row>
    <row r="587" spans="1:7">
      <c r="A587" s="51"/>
      <c r="F587"/>
      <c r="G587" s="87"/>
    </row>
    <row r="588" spans="1:7">
      <c r="A588" s="51"/>
      <c r="F588"/>
      <c r="G588" s="87"/>
    </row>
    <row r="589" spans="1:7">
      <c r="A589" s="51"/>
      <c r="F589"/>
      <c r="G589" s="87"/>
    </row>
    <row r="590" spans="1:7">
      <c r="A590" s="51"/>
      <c r="F590"/>
      <c r="G590" s="87"/>
    </row>
    <row r="591" spans="1:7">
      <c r="A591" s="51"/>
      <c r="F591"/>
      <c r="G591" s="87"/>
    </row>
    <row r="592" spans="1:7">
      <c r="A592" s="51"/>
      <c r="F592"/>
      <c r="G592" s="87"/>
    </row>
    <row r="593" spans="1:7">
      <c r="A593" s="51"/>
      <c r="F593"/>
      <c r="G593" s="87"/>
    </row>
    <row r="594" spans="1:7">
      <c r="A594" s="51"/>
      <c r="F594"/>
      <c r="G594" s="87"/>
    </row>
    <row r="595" spans="1:7">
      <c r="A595" s="51"/>
      <c r="F595"/>
      <c r="G595" s="87"/>
    </row>
    <row r="596" spans="1:7">
      <c r="A596" s="51"/>
      <c r="F596"/>
      <c r="G596" s="87"/>
    </row>
    <row r="597" spans="1:7">
      <c r="A597" s="51"/>
      <c r="F597"/>
      <c r="G597" s="87"/>
    </row>
    <row r="598" spans="1:7">
      <c r="A598" s="51"/>
      <c r="F598"/>
      <c r="G598" s="87"/>
    </row>
    <row r="599" spans="1:7">
      <c r="A599" s="51"/>
      <c r="F599"/>
      <c r="G599" s="87"/>
    </row>
    <row r="600" spans="1:7">
      <c r="A600" s="51"/>
      <c r="F600"/>
      <c r="G600" s="87"/>
    </row>
    <row r="601" spans="1:7">
      <c r="A601" s="51"/>
      <c r="F601"/>
      <c r="G601" s="87"/>
    </row>
    <row r="602" spans="1:7">
      <c r="A602" s="51"/>
      <c r="F602"/>
      <c r="G602" s="87"/>
    </row>
    <row r="603" spans="1:7">
      <c r="A603" s="51"/>
      <c r="F603"/>
      <c r="G603" s="87"/>
    </row>
    <row r="604" spans="1:7">
      <c r="A604" s="51"/>
      <c r="F604"/>
      <c r="G604" s="87"/>
    </row>
    <row r="605" spans="1:7">
      <c r="A605" s="51"/>
      <c r="F605"/>
      <c r="G605" s="87"/>
    </row>
    <row r="606" spans="1:7">
      <c r="A606" s="51"/>
      <c r="F606"/>
      <c r="G606" s="87"/>
    </row>
    <row r="607" spans="1:7">
      <c r="A607" s="51"/>
      <c r="F607"/>
      <c r="G607" s="87"/>
    </row>
    <row r="608" spans="1:7">
      <c r="A608" s="51"/>
      <c r="F608"/>
      <c r="G608" s="87"/>
    </row>
    <row r="609" spans="1:7">
      <c r="A609" s="51"/>
      <c r="F609"/>
      <c r="G609" s="87"/>
    </row>
    <row r="610" spans="1:7">
      <c r="A610" s="51"/>
      <c r="F610"/>
      <c r="G610" s="87"/>
    </row>
    <row r="611" spans="1:7">
      <c r="A611" s="51"/>
      <c r="F611"/>
      <c r="G611" s="87"/>
    </row>
    <row r="612" spans="1:7">
      <c r="A612" s="51"/>
      <c r="F612"/>
      <c r="G612" s="87"/>
    </row>
    <row r="613" spans="1:7">
      <c r="A613" s="51"/>
      <c r="F613"/>
      <c r="G613" s="87"/>
    </row>
    <row r="614" spans="1:7">
      <c r="A614" s="51"/>
      <c r="F614"/>
      <c r="G614" s="87"/>
    </row>
    <row r="615" spans="1:7">
      <c r="A615" s="51"/>
      <c r="F615"/>
      <c r="G615" s="87"/>
    </row>
    <row r="616" spans="1:7">
      <c r="A616" s="51"/>
      <c r="F616"/>
      <c r="G616" s="87"/>
    </row>
    <row r="617" spans="1:7">
      <c r="A617" s="51"/>
      <c r="F617"/>
      <c r="G617" s="87"/>
    </row>
    <row r="618" spans="1:7">
      <c r="A618" s="51"/>
      <c r="F618"/>
      <c r="G618" s="87"/>
    </row>
    <row r="619" spans="1:7">
      <c r="A619" s="51"/>
      <c r="F619"/>
      <c r="G619" s="87"/>
    </row>
    <row r="620" spans="1:7">
      <c r="A620" s="51"/>
      <c r="F620"/>
      <c r="G620" s="87"/>
    </row>
    <row r="621" spans="1:7">
      <c r="A621" s="51"/>
      <c r="F621"/>
      <c r="G621" s="87"/>
    </row>
    <row r="622" spans="1:7">
      <c r="A622" s="51"/>
      <c r="F622"/>
      <c r="G622" s="87"/>
    </row>
    <row r="623" spans="1:7">
      <c r="A623" s="51"/>
      <c r="F623"/>
      <c r="G623" s="87"/>
    </row>
    <row r="624" spans="1:7">
      <c r="A624" s="51"/>
      <c r="F624"/>
      <c r="G624" s="87"/>
    </row>
    <row r="625" spans="1:7">
      <c r="A625" s="51"/>
      <c r="F625"/>
      <c r="G625" s="87"/>
    </row>
    <row r="626" spans="1:7">
      <c r="A626" s="51"/>
      <c r="F626"/>
      <c r="G626" s="87"/>
    </row>
    <row r="627" spans="1:7">
      <c r="A627" s="51"/>
      <c r="F627"/>
      <c r="G627" s="87"/>
    </row>
    <row r="628" spans="1:7">
      <c r="A628" s="51"/>
      <c r="F628"/>
      <c r="G628" s="87"/>
    </row>
    <row r="629" spans="1:7">
      <c r="A629" s="51"/>
      <c r="F629"/>
      <c r="G629" s="87"/>
    </row>
    <row r="630" spans="1:7">
      <c r="A630" s="51"/>
      <c r="F630"/>
      <c r="G630" s="87"/>
    </row>
    <row r="631" spans="1:7">
      <c r="A631" s="51"/>
      <c r="F631"/>
      <c r="G631" s="87"/>
    </row>
    <row r="632" spans="1:7">
      <c r="A632" s="51"/>
      <c r="F632"/>
      <c r="G632" s="87"/>
    </row>
    <row r="633" spans="1:7">
      <c r="A633" s="51"/>
      <c r="F633"/>
      <c r="G633" s="87"/>
    </row>
    <row r="634" spans="1:7">
      <c r="A634" s="51"/>
      <c r="F634"/>
      <c r="G634" s="87"/>
    </row>
    <row r="635" spans="1:7">
      <c r="A635" s="51"/>
      <c r="F635"/>
      <c r="G635" s="87"/>
    </row>
    <row r="636" spans="1:7">
      <c r="A636" s="51"/>
      <c r="F636"/>
      <c r="G636" s="87"/>
    </row>
    <row r="637" spans="1:7">
      <c r="A637" s="51"/>
      <c r="F637"/>
      <c r="G637" s="87"/>
    </row>
    <row r="638" spans="1:7">
      <c r="A638" s="51"/>
      <c r="F638"/>
      <c r="G638" s="87"/>
    </row>
    <row r="639" spans="1:7">
      <c r="A639" s="51"/>
      <c r="F639"/>
      <c r="G639" s="87"/>
    </row>
    <row r="640" spans="1:7">
      <c r="A640" s="51"/>
      <c r="F640"/>
      <c r="G640" s="87"/>
    </row>
    <row r="641" spans="1:7">
      <c r="A641" s="51"/>
      <c r="F641"/>
      <c r="G641" s="87"/>
    </row>
    <row r="642" spans="1:7">
      <c r="A642" s="51"/>
      <c r="F642"/>
      <c r="G642" s="87"/>
    </row>
    <row r="643" spans="1:7">
      <c r="A643" s="51"/>
      <c r="F643"/>
      <c r="G643" s="87"/>
    </row>
    <row r="644" spans="1:7">
      <c r="A644" s="51"/>
      <c r="F644"/>
      <c r="G644" s="87"/>
    </row>
    <row r="645" spans="1:7">
      <c r="A645" s="51"/>
      <c r="F645"/>
      <c r="G645" s="87"/>
    </row>
    <row r="646" spans="1:7">
      <c r="A646" s="51"/>
      <c r="F646"/>
      <c r="G646" s="87"/>
    </row>
    <row r="647" spans="1:7">
      <c r="A647" s="51"/>
      <c r="F647"/>
      <c r="G647" s="87"/>
    </row>
    <row r="648" spans="1:7">
      <c r="A648" s="51"/>
      <c r="F648"/>
      <c r="G648" s="87"/>
    </row>
    <row r="649" spans="1:7">
      <c r="A649" s="51"/>
      <c r="F649"/>
      <c r="G649" s="87"/>
    </row>
    <row r="650" spans="1:7">
      <c r="A650" s="51"/>
      <c r="F650"/>
      <c r="G650" s="87"/>
    </row>
    <row r="651" spans="1:7">
      <c r="A651" s="51"/>
      <c r="F651"/>
      <c r="G651" s="87"/>
    </row>
    <row r="652" spans="1:7">
      <c r="A652" s="51"/>
      <c r="F652"/>
      <c r="G652" s="87"/>
    </row>
    <row r="653" spans="1:7">
      <c r="A653" s="51"/>
      <c r="F653"/>
      <c r="G653" s="87"/>
    </row>
    <row r="654" spans="1:7">
      <c r="A654" s="51"/>
      <c r="F654"/>
      <c r="G654" s="87"/>
    </row>
    <row r="655" spans="1:7">
      <c r="A655" s="51"/>
      <c r="F655"/>
      <c r="G655" s="87"/>
    </row>
    <row r="656" spans="1:7">
      <c r="A656" s="51"/>
      <c r="F656"/>
      <c r="G656" s="87"/>
    </row>
    <row r="657" spans="1:7">
      <c r="A657" s="51"/>
      <c r="F657"/>
      <c r="G657" s="87"/>
    </row>
    <row r="658" spans="1:7">
      <c r="A658" s="51"/>
      <c r="F658"/>
      <c r="G658" s="87"/>
    </row>
    <row r="659" spans="1:7">
      <c r="A659" s="51"/>
      <c r="F659"/>
      <c r="G659" s="87"/>
    </row>
    <row r="660" spans="1:7">
      <c r="A660" s="51"/>
      <c r="F660"/>
      <c r="G660" s="87"/>
    </row>
    <row r="661" spans="1:7">
      <c r="A661" s="51"/>
      <c r="F661"/>
      <c r="G661" s="87"/>
    </row>
    <row r="662" spans="1:7">
      <c r="A662" s="51"/>
      <c r="F662"/>
      <c r="G662" s="87"/>
    </row>
    <row r="663" spans="1:7">
      <c r="A663" s="51"/>
      <c r="F663"/>
      <c r="G663" s="87"/>
    </row>
    <row r="664" spans="1:7">
      <c r="A664" s="51"/>
      <c r="F664"/>
      <c r="G664" s="87"/>
    </row>
    <row r="665" spans="1:7">
      <c r="A665" s="51"/>
      <c r="F665"/>
      <c r="G665" s="87"/>
    </row>
    <row r="666" spans="1:7">
      <c r="A666" s="51"/>
      <c r="F666"/>
      <c r="G666" s="87"/>
    </row>
    <row r="667" spans="1:7">
      <c r="A667" s="51"/>
      <c r="F667"/>
      <c r="G667" s="87"/>
    </row>
    <row r="668" spans="1:7">
      <c r="A668" s="51"/>
      <c r="F668"/>
      <c r="G668" s="87"/>
    </row>
    <row r="669" spans="1:7">
      <c r="A669" s="51"/>
      <c r="F669"/>
      <c r="G669" s="87"/>
    </row>
    <row r="670" spans="1:7">
      <c r="A670" s="51"/>
      <c r="F670"/>
      <c r="G670" s="87"/>
    </row>
    <row r="671" spans="1:7">
      <c r="A671" s="51"/>
      <c r="F671"/>
      <c r="G671" s="87"/>
    </row>
    <row r="672" spans="1:7">
      <c r="A672" s="51"/>
      <c r="F672"/>
      <c r="G672" s="87"/>
    </row>
    <row r="673" spans="1:7">
      <c r="A673" s="51"/>
      <c r="F673"/>
      <c r="G673" s="87"/>
    </row>
    <row r="674" spans="1:7">
      <c r="A674" s="51"/>
      <c r="F674"/>
      <c r="G674" s="87"/>
    </row>
    <row r="675" spans="1:7">
      <c r="A675" s="51"/>
      <c r="F675"/>
      <c r="G675" s="87"/>
    </row>
    <row r="676" spans="1:7">
      <c r="A676" s="51"/>
      <c r="F676"/>
      <c r="G676" s="87"/>
    </row>
    <row r="677" spans="1:7">
      <c r="A677" s="51"/>
      <c r="F677"/>
      <c r="G677" s="87"/>
    </row>
    <row r="678" spans="1:7">
      <c r="A678" s="51"/>
      <c r="F678"/>
      <c r="G678" s="87"/>
    </row>
    <row r="679" spans="1:7">
      <c r="A679" s="51"/>
      <c r="F679"/>
      <c r="G679" s="87"/>
    </row>
    <row r="680" spans="1:7">
      <c r="A680" s="51"/>
      <c r="F680"/>
      <c r="G680" s="87"/>
    </row>
    <row r="681" spans="1:7">
      <c r="A681" s="51"/>
      <c r="F681"/>
      <c r="G681" s="87"/>
    </row>
    <row r="682" spans="1:7">
      <c r="A682" s="51"/>
      <c r="F682"/>
      <c r="G682" s="87"/>
    </row>
    <row r="683" spans="1:7">
      <c r="A683" s="51"/>
      <c r="F683"/>
      <c r="G683" s="87"/>
    </row>
    <row r="684" spans="1:7">
      <c r="A684" s="51"/>
      <c r="F684"/>
      <c r="G684" s="87"/>
    </row>
    <row r="685" spans="1:7">
      <c r="A685" s="51"/>
      <c r="F685"/>
      <c r="G685" s="87"/>
    </row>
    <row r="686" spans="1:7">
      <c r="A686" s="51"/>
      <c r="F686"/>
      <c r="G686" s="87"/>
    </row>
    <row r="687" spans="1:7">
      <c r="A687" s="51"/>
      <c r="F687"/>
      <c r="G687" s="87"/>
    </row>
    <row r="688" spans="1:7">
      <c r="A688" s="51"/>
      <c r="F688"/>
      <c r="G688" s="87"/>
    </row>
    <row r="689" spans="1:7">
      <c r="A689" s="51"/>
      <c r="F689"/>
      <c r="G689" s="87"/>
    </row>
    <row r="690" spans="1:7">
      <c r="A690" s="51"/>
      <c r="F690"/>
      <c r="G690" s="87"/>
    </row>
    <row r="691" spans="1:7">
      <c r="A691" s="51"/>
      <c r="F691"/>
      <c r="G691" s="87"/>
    </row>
    <row r="692" spans="1:7">
      <c r="A692" s="51"/>
      <c r="F692"/>
      <c r="G692" s="87"/>
    </row>
    <row r="693" spans="1:7">
      <c r="A693" s="51"/>
      <c r="F693"/>
      <c r="G693" s="87"/>
    </row>
    <row r="694" spans="1:7">
      <c r="A694" s="51"/>
      <c r="F694"/>
      <c r="G694" s="87"/>
    </row>
    <row r="695" spans="1:7">
      <c r="A695" s="51"/>
      <c r="F695"/>
      <c r="G695" s="87"/>
    </row>
    <row r="696" spans="1:7">
      <c r="A696" s="51"/>
      <c r="F696"/>
      <c r="G696" s="87"/>
    </row>
    <row r="697" spans="1:7">
      <c r="A697" s="51"/>
      <c r="F697"/>
      <c r="G697" s="87"/>
    </row>
    <row r="698" spans="1:7">
      <c r="A698" s="51"/>
      <c r="F698"/>
      <c r="G698" s="87"/>
    </row>
    <row r="699" spans="1:7">
      <c r="A699" s="51"/>
      <c r="F699"/>
      <c r="G699" s="87"/>
    </row>
    <row r="700" spans="1:7">
      <c r="A700" s="51"/>
      <c r="F700"/>
      <c r="G700" s="87"/>
    </row>
    <row r="701" spans="1:7">
      <c r="A701" s="51"/>
      <c r="F701"/>
      <c r="G701" s="87"/>
    </row>
    <row r="702" spans="1:7">
      <c r="A702" s="51"/>
      <c r="F702"/>
      <c r="G702" s="87"/>
    </row>
    <row r="703" spans="1:7">
      <c r="A703" s="51"/>
      <c r="F703"/>
      <c r="G703" s="87"/>
    </row>
    <row r="704" spans="1:7">
      <c r="A704" s="51"/>
      <c r="F704"/>
      <c r="G704" s="87"/>
    </row>
    <row r="705" spans="1:7">
      <c r="A705" s="51"/>
      <c r="F705"/>
      <c r="G705" s="87"/>
    </row>
    <row r="706" spans="1:7">
      <c r="A706" s="51"/>
      <c r="F706"/>
      <c r="G706" s="87"/>
    </row>
    <row r="707" spans="1:7">
      <c r="A707" s="51"/>
      <c r="F707"/>
      <c r="G707" s="87"/>
    </row>
    <row r="708" spans="1:7">
      <c r="A708" s="51"/>
      <c r="F708"/>
      <c r="G708" s="87"/>
    </row>
    <row r="709" spans="1:7">
      <c r="A709" s="51"/>
      <c r="F709"/>
      <c r="G709" s="87"/>
    </row>
    <row r="710" spans="1:7">
      <c r="A710" s="51"/>
      <c r="F710"/>
      <c r="G710" s="87"/>
    </row>
    <row r="711" spans="1:7">
      <c r="A711" s="51"/>
      <c r="F711"/>
      <c r="G711" s="87"/>
    </row>
    <row r="712" spans="1:7">
      <c r="A712" s="51"/>
      <c r="F712"/>
      <c r="G712" s="87"/>
    </row>
    <row r="713" spans="1:7">
      <c r="A713" s="51"/>
      <c r="F713"/>
      <c r="G713" s="87"/>
    </row>
    <row r="714" spans="1:7">
      <c r="A714" s="51"/>
      <c r="F714"/>
      <c r="G714" s="87"/>
    </row>
    <row r="715" spans="1:7">
      <c r="A715" s="51"/>
      <c r="F715"/>
      <c r="G715" s="87"/>
    </row>
    <row r="716" spans="1:7">
      <c r="A716" s="51"/>
      <c r="F716"/>
      <c r="G716" s="87"/>
    </row>
    <row r="717" spans="1:7">
      <c r="A717" s="51"/>
      <c r="F717"/>
      <c r="G717" s="87"/>
    </row>
    <row r="718" spans="1:7">
      <c r="A718" s="51"/>
      <c r="F718"/>
      <c r="G718" s="87"/>
    </row>
    <row r="719" spans="1:7">
      <c r="A719" s="51"/>
      <c r="F719"/>
      <c r="G719" s="87"/>
    </row>
    <row r="720" spans="1:7">
      <c r="A720" s="51"/>
      <c r="F720"/>
      <c r="G720" s="87"/>
    </row>
    <row r="721" spans="1:7">
      <c r="A721" s="51"/>
      <c r="F721"/>
      <c r="G721" s="87"/>
    </row>
    <row r="722" spans="1:7">
      <c r="A722" s="51"/>
      <c r="F722"/>
      <c r="G722" s="87"/>
    </row>
    <row r="723" spans="1:7">
      <c r="A723" s="51"/>
      <c r="F723"/>
      <c r="G723" s="87"/>
    </row>
    <row r="724" spans="1:7">
      <c r="A724" s="51"/>
      <c r="F724"/>
      <c r="G724" s="87"/>
    </row>
    <row r="725" spans="1:7">
      <c r="A725" s="51"/>
      <c r="F725"/>
      <c r="G725" s="87"/>
    </row>
    <row r="726" spans="1:7">
      <c r="A726" s="51"/>
      <c r="F726"/>
      <c r="G726" s="87"/>
    </row>
    <row r="727" spans="1:7">
      <c r="A727" s="51"/>
      <c r="F727"/>
      <c r="G727" s="87"/>
    </row>
    <row r="728" spans="1:7">
      <c r="A728" s="51"/>
      <c r="F728"/>
      <c r="G728" s="87"/>
    </row>
    <row r="729" spans="1:7">
      <c r="A729" s="51"/>
      <c r="F729"/>
      <c r="G729" s="87"/>
    </row>
    <row r="730" spans="1:7">
      <c r="A730" s="51"/>
      <c r="F730"/>
      <c r="G730" s="87"/>
    </row>
    <row r="731" spans="1:7">
      <c r="A731" s="51"/>
      <c r="F731"/>
      <c r="G731" s="87"/>
    </row>
    <row r="732" spans="1:7">
      <c r="A732" s="51"/>
      <c r="F732"/>
      <c r="G732" s="87"/>
    </row>
    <row r="733" spans="1:7">
      <c r="A733" s="51"/>
      <c r="F733"/>
      <c r="G733" s="87"/>
    </row>
    <row r="734" spans="1:7">
      <c r="A734" s="51"/>
      <c r="F734"/>
      <c r="G734" s="87"/>
    </row>
    <row r="735" spans="1:7">
      <c r="A735" s="51"/>
      <c r="F735"/>
      <c r="G735" s="87"/>
    </row>
    <row r="736" spans="1:7">
      <c r="A736" s="51"/>
      <c r="F736"/>
      <c r="G736" s="87"/>
    </row>
    <row r="737" spans="1:7">
      <c r="A737" s="51"/>
      <c r="F737"/>
      <c r="G737" s="87"/>
    </row>
    <row r="738" spans="1:7">
      <c r="A738" s="51"/>
      <c r="F738"/>
      <c r="G738" s="87"/>
    </row>
    <row r="739" spans="1:7">
      <c r="A739" s="51"/>
      <c r="F739"/>
      <c r="G739" s="87"/>
    </row>
    <row r="740" spans="1:7">
      <c r="A740" s="51"/>
      <c r="F740"/>
      <c r="G740" s="87"/>
    </row>
    <row r="741" spans="1:7">
      <c r="A741" s="51"/>
      <c r="F741"/>
      <c r="G741" s="87"/>
    </row>
    <row r="742" spans="1:7">
      <c r="A742" s="51"/>
      <c r="F742"/>
      <c r="G742" s="87"/>
    </row>
    <row r="743" spans="1:7">
      <c r="A743" s="51"/>
      <c r="F743"/>
      <c r="G743" s="87"/>
    </row>
    <row r="744" spans="1:7">
      <c r="A744" s="51"/>
      <c r="F744"/>
      <c r="G744" s="87"/>
    </row>
    <row r="745" spans="1:7">
      <c r="A745" s="51"/>
      <c r="F745"/>
      <c r="G745" s="87"/>
    </row>
    <row r="746" spans="1:7">
      <c r="A746" s="51"/>
      <c r="F746"/>
      <c r="G746" s="87"/>
    </row>
    <row r="747" spans="1:7">
      <c r="A747" s="51"/>
      <c r="F747"/>
      <c r="G747" s="87"/>
    </row>
    <row r="748" spans="1:7">
      <c r="A748" s="51"/>
      <c r="F748"/>
      <c r="G748" s="87"/>
    </row>
    <row r="749" spans="1:7">
      <c r="A749" s="51"/>
      <c r="F749"/>
      <c r="G749" s="87"/>
    </row>
    <row r="750" spans="1:7">
      <c r="A750" s="51"/>
      <c r="F750"/>
      <c r="G750" s="87"/>
    </row>
    <row r="751" spans="1:7">
      <c r="A751" s="51"/>
      <c r="F751"/>
      <c r="G751" s="87"/>
    </row>
    <row r="752" spans="1:7">
      <c r="A752" s="51"/>
      <c r="F752"/>
      <c r="G752" s="87"/>
    </row>
    <row r="753" spans="1:7">
      <c r="A753" s="51"/>
      <c r="F753"/>
      <c r="G753" s="87"/>
    </row>
    <row r="754" spans="1:7">
      <c r="A754" s="51"/>
      <c r="F754"/>
      <c r="G754" s="87"/>
    </row>
    <row r="755" spans="1:7">
      <c r="A755" s="51"/>
      <c r="F755"/>
      <c r="G755" s="87"/>
    </row>
    <row r="756" spans="1:7">
      <c r="A756" s="51"/>
      <c r="F756"/>
      <c r="G756" s="87"/>
    </row>
    <row r="757" spans="1:7">
      <c r="A757" s="51"/>
      <c r="F757"/>
      <c r="G757" s="87"/>
    </row>
    <row r="758" spans="1:7">
      <c r="A758" s="51"/>
      <c r="F758"/>
      <c r="G758" s="87"/>
    </row>
    <row r="759" spans="1:7">
      <c r="A759" s="51"/>
      <c r="F759"/>
      <c r="G759" s="87"/>
    </row>
    <row r="760" spans="1:7">
      <c r="A760" s="51"/>
      <c r="F760"/>
      <c r="G760" s="87"/>
    </row>
    <row r="761" spans="1:7">
      <c r="A761" s="51"/>
      <c r="F761"/>
      <c r="G761" s="87"/>
    </row>
    <row r="762" spans="1:7">
      <c r="A762" s="51"/>
      <c r="F762"/>
      <c r="G762" s="87"/>
    </row>
    <row r="763" spans="1:7">
      <c r="A763" s="51"/>
      <c r="F763"/>
      <c r="G763" s="87"/>
    </row>
    <row r="764" spans="1:7">
      <c r="A764" s="51"/>
      <c r="F764"/>
      <c r="G764" s="87"/>
    </row>
    <row r="765" spans="1:7">
      <c r="A765" s="51"/>
      <c r="F765"/>
      <c r="G765" s="87"/>
    </row>
    <row r="766" spans="1:7">
      <c r="A766" s="51"/>
      <c r="F766"/>
      <c r="G766" s="87"/>
    </row>
    <row r="767" spans="1:7">
      <c r="A767" s="51"/>
      <c r="F767"/>
      <c r="G767" s="87"/>
    </row>
    <row r="768" spans="1:7">
      <c r="A768" s="51"/>
      <c r="F768"/>
      <c r="G768" s="87"/>
    </row>
    <row r="769" spans="1:7">
      <c r="A769" s="51"/>
      <c r="F769"/>
      <c r="G769" s="87"/>
    </row>
    <row r="770" spans="1:7">
      <c r="A770" s="51"/>
      <c r="F770"/>
      <c r="G770" s="87"/>
    </row>
    <row r="771" spans="1:7">
      <c r="A771" s="51"/>
      <c r="F771"/>
      <c r="G771" s="87"/>
    </row>
    <row r="772" spans="1:7">
      <c r="A772" s="51"/>
      <c r="F772"/>
      <c r="G772" s="87"/>
    </row>
    <row r="773" spans="1:7">
      <c r="A773" s="51"/>
      <c r="F773"/>
      <c r="G773" s="87"/>
    </row>
    <row r="774" spans="1:7">
      <c r="A774" s="51"/>
      <c r="F774"/>
      <c r="G774" s="87"/>
    </row>
    <row r="775" spans="1:7">
      <c r="A775" s="51"/>
      <c r="F775"/>
      <c r="G775" s="87"/>
    </row>
    <row r="776" spans="1:7">
      <c r="A776" s="51"/>
      <c r="F776"/>
      <c r="G776" s="87"/>
    </row>
    <row r="777" spans="1:7">
      <c r="A777" s="51"/>
      <c r="F777"/>
      <c r="G777" s="87"/>
    </row>
    <row r="778" spans="1:7">
      <c r="A778" s="51"/>
      <c r="F778"/>
      <c r="G778" s="87"/>
    </row>
    <row r="779" spans="1:7">
      <c r="A779" s="51"/>
      <c r="F779"/>
      <c r="G779" s="87"/>
    </row>
    <row r="780" spans="1:7">
      <c r="A780" s="51"/>
      <c r="F780"/>
      <c r="G780" s="87"/>
    </row>
    <row r="781" spans="1:7">
      <c r="A781" s="51"/>
      <c r="F781"/>
      <c r="G781" s="87"/>
    </row>
    <row r="782" spans="1:7">
      <c r="A782" s="51"/>
      <c r="F782"/>
      <c r="G782" s="87"/>
    </row>
    <row r="783" spans="1:7">
      <c r="A783" s="51"/>
      <c r="F783"/>
      <c r="G783" s="87"/>
    </row>
    <row r="784" spans="1:7">
      <c r="A784" s="51"/>
      <c r="F784"/>
      <c r="G784" s="87"/>
    </row>
    <row r="785" spans="1:7">
      <c r="A785" s="51"/>
      <c r="F785"/>
      <c r="G785" s="87"/>
    </row>
    <row r="786" spans="1:7">
      <c r="A786" s="51"/>
      <c r="F786"/>
      <c r="G786" s="87"/>
    </row>
    <row r="787" spans="1:7">
      <c r="A787" s="51"/>
      <c r="F787"/>
      <c r="G787" s="87"/>
    </row>
    <row r="788" spans="1:7">
      <c r="A788" s="51"/>
      <c r="F788"/>
      <c r="G788" s="87"/>
    </row>
    <row r="789" spans="1:7">
      <c r="A789" s="51"/>
      <c r="F789"/>
      <c r="G789" s="87"/>
    </row>
    <row r="790" spans="1:7">
      <c r="A790" s="51"/>
      <c r="F790"/>
      <c r="G790" s="87"/>
    </row>
    <row r="791" spans="1:7">
      <c r="A791" s="51"/>
      <c r="F791"/>
      <c r="G791" s="87"/>
    </row>
    <row r="792" spans="1:7">
      <c r="A792" s="51"/>
      <c r="F792"/>
      <c r="G792" s="87"/>
    </row>
    <row r="793" spans="1:7">
      <c r="A793" s="51"/>
      <c r="F793"/>
      <c r="G793" s="87"/>
    </row>
    <row r="794" spans="1:7">
      <c r="A794" s="51"/>
      <c r="F794"/>
      <c r="G794" s="87"/>
    </row>
    <row r="795" spans="1:7">
      <c r="A795" s="51"/>
      <c r="F795"/>
      <c r="G795" s="87"/>
    </row>
    <row r="796" spans="1:7">
      <c r="A796" s="51"/>
      <c r="F796"/>
      <c r="G796" s="87"/>
    </row>
    <row r="797" spans="1:7">
      <c r="A797" s="51"/>
      <c r="F797"/>
      <c r="G797" s="87"/>
    </row>
    <row r="798" spans="1:7">
      <c r="A798" s="51"/>
      <c r="F798"/>
      <c r="G798" s="87"/>
    </row>
    <row r="799" spans="1:7">
      <c r="A799" s="51"/>
      <c r="F799"/>
      <c r="G799" s="87"/>
    </row>
    <row r="800" spans="1:7">
      <c r="A800" s="51"/>
      <c r="F800"/>
      <c r="G800" s="87"/>
    </row>
    <row r="801" spans="1:7">
      <c r="A801" s="51"/>
      <c r="F801"/>
      <c r="G801" s="87"/>
    </row>
    <row r="802" spans="1:7">
      <c r="A802" s="51"/>
      <c r="F802"/>
      <c r="G802" s="87"/>
    </row>
    <row r="803" spans="1:7">
      <c r="A803" s="51"/>
      <c r="F803"/>
      <c r="G803" s="87"/>
    </row>
    <row r="804" spans="1:7">
      <c r="A804" s="51"/>
      <c r="F804"/>
      <c r="G804" s="87"/>
    </row>
    <row r="805" spans="1:7">
      <c r="A805" s="51"/>
      <c r="F805"/>
      <c r="G805" s="87"/>
    </row>
    <row r="806" spans="1:7">
      <c r="A806" s="51"/>
      <c r="F806"/>
      <c r="G806" s="87"/>
    </row>
    <row r="807" spans="1:7">
      <c r="A807" s="51"/>
      <c r="F807"/>
      <c r="G807" s="87"/>
    </row>
    <row r="808" spans="1:7">
      <c r="A808" s="51"/>
      <c r="F808"/>
      <c r="G808" s="87"/>
    </row>
    <row r="809" spans="1:7">
      <c r="A809" s="51"/>
      <c r="F809"/>
      <c r="G809" s="87"/>
    </row>
    <row r="810" spans="1:7">
      <c r="A810" s="51"/>
      <c r="F810"/>
      <c r="G810" s="87"/>
    </row>
    <row r="811" spans="1:7">
      <c r="A811" s="51"/>
      <c r="F811"/>
      <c r="G811" s="87"/>
    </row>
    <row r="812" spans="1:7">
      <c r="A812" s="51"/>
      <c r="F812"/>
      <c r="G812" s="87"/>
    </row>
    <row r="813" spans="1:7">
      <c r="A813" s="51"/>
      <c r="F813"/>
      <c r="G813" s="87"/>
    </row>
    <row r="814" spans="1:7">
      <c r="A814" s="51"/>
      <c r="F814"/>
      <c r="G814" s="87"/>
    </row>
    <row r="815" spans="1:7">
      <c r="A815" s="51"/>
      <c r="F815"/>
      <c r="G815" s="87"/>
    </row>
    <row r="816" spans="1:7">
      <c r="A816" s="51"/>
      <c r="F816"/>
      <c r="G816" s="87"/>
    </row>
    <row r="817" spans="1:7">
      <c r="A817" s="51"/>
      <c r="F817"/>
      <c r="G817" s="87"/>
    </row>
    <row r="818" spans="1:7">
      <c r="A818" s="51"/>
      <c r="F818"/>
      <c r="G818" s="87"/>
    </row>
    <row r="819" spans="1:7">
      <c r="A819" s="51"/>
      <c r="F819"/>
      <c r="G819" s="87"/>
    </row>
    <row r="820" spans="1:7">
      <c r="A820" s="51"/>
      <c r="F820"/>
      <c r="G820" s="87"/>
    </row>
    <row r="821" spans="1:7">
      <c r="A821" s="51"/>
      <c r="F821"/>
      <c r="G821" s="87"/>
    </row>
    <row r="822" spans="1:7">
      <c r="A822" s="51"/>
      <c r="F822"/>
      <c r="G822" s="87"/>
    </row>
    <row r="823" spans="1:7">
      <c r="A823" s="51"/>
      <c r="F823"/>
      <c r="G823" s="87"/>
    </row>
    <row r="824" spans="1:7">
      <c r="A824" s="51"/>
      <c r="F824"/>
      <c r="G824" s="87"/>
    </row>
    <row r="825" spans="1:7">
      <c r="A825" s="51"/>
      <c r="F825"/>
      <c r="G825" s="87"/>
    </row>
    <row r="826" spans="1:7">
      <c r="A826" s="51"/>
      <c r="F826"/>
      <c r="G826" s="87"/>
    </row>
    <row r="827" spans="1:7">
      <c r="A827" s="51"/>
      <c r="F827"/>
      <c r="G827" s="87"/>
    </row>
    <row r="828" spans="1:7">
      <c r="A828" s="51"/>
      <c r="F828"/>
      <c r="G828" s="87"/>
    </row>
    <row r="829" spans="1:7">
      <c r="A829" s="51"/>
      <c r="F829"/>
      <c r="G829" s="87"/>
    </row>
    <row r="830" spans="1:7">
      <c r="A830" s="51"/>
      <c r="F830"/>
      <c r="G830" s="87"/>
    </row>
    <row r="831" spans="1:7">
      <c r="A831" s="51"/>
      <c r="F831"/>
      <c r="G831" s="87"/>
    </row>
    <row r="832" spans="1:7">
      <c r="A832" s="51"/>
      <c r="F832"/>
      <c r="G832" s="87"/>
    </row>
    <row r="833" spans="1:7">
      <c r="A833" s="51"/>
      <c r="F833"/>
      <c r="G833" s="87"/>
    </row>
    <row r="834" spans="1:7">
      <c r="A834" s="51"/>
      <c r="F834"/>
      <c r="G834" s="87"/>
    </row>
    <row r="835" spans="1:7">
      <c r="A835" s="51"/>
      <c r="F835"/>
      <c r="G835" s="87"/>
    </row>
    <row r="836" spans="1:7">
      <c r="A836" s="51"/>
      <c r="F836"/>
      <c r="G836" s="87"/>
    </row>
    <row r="837" spans="1:7">
      <c r="A837" s="51"/>
      <c r="F837"/>
      <c r="G837" s="87"/>
    </row>
    <row r="838" spans="1:7">
      <c r="A838" s="51"/>
      <c r="F838"/>
      <c r="G838" s="87"/>
    </row>
    <row r="839" spans="1:7">
      <c r="A839" s="51"/>
      <c r="F839"/>
      <c r="G839" s="87"/>
    </row>
    <row r="840" spans="1:7">
      <c r="A840" s="51"/>
      <c r="F840"/>
      <c r="G840" s="87"/>
    </row>
    <row r="841" spans="1:7">
      <c r="A841" s="51"/>
      <c r="F841"/>
      <c r="G841" s="87"/>
    </row>
    <row r="842" spans="1:7">
      <c r="A842" s="51"/>
      <c r="F842"/>
      <c r="G842" s="87"/>
    </row>
    <row r="843" spans="1:7">
      <c r="A843" s="51"/>
      <c r="F843"/>
      <c r="G843" s="87"/>
    </row>
    <row r="844" spans="1:7">
      <c r="A844" s="51"/>
      <c r="F844"/>
      <c r="G844" s="87"/>
    </row>
    <row r="845" spans="1:7">
      <c r="A845" s="51"/>
      <c r="F845"/>
      <c r="G845" s="87"/>
    </row>
    <row r="846" spans="1:7">
      <c r="A846" s="51"/>
      <c r="F846"/>
      <c r="G846" s="87"/>
    </row>
    <row r="847" spans="1:7">
      <c r="A847" s="51"/>
      <c r="F847"/>
      <c r="G847" s="87"/>
    </row>
    <row r="848" spans="1:7">
      <c r="A848" s="51"/>
      <c r="F848"/>
      <c r="G848" s="87"/>
    </row>
    <row r="849" spans="1:7">
      <c r="A849" s="51"/>
      <c r="F849"/>
      <c r="G849" s="87"/>
    </row>
    <row r="850" spans="1:7">
      <c r="A850" s="51"/>
      <c r="F850"/>
      <c r="G850" s="87"/>
    </row>
    <row r="851" spans="1:7">
      <c r="A851" s="51"/>
      <c r="F851"/>
      <c r="G851" s="87"/>
    </row>
    <row r="852" spans="1:7">
      <c r="A852" s="51"/>
      <c r="F852"/>
      <c r="G852" s="87"/>
    </row>
    <row r="853" spans="1:7">
      <c r="A853" s="51"/>
      <c r="F853"/>
      <c r="G853" s="87"/>
    </row>
    <row r="854" spans="1:7">
      <c r="A854" s="51"/>
      <c r="F854"/>
      <c r="G854" s="87"/>
    </row>
    <row r="855" spans="1:7">
      <c r="A855" s="51"/>
      <c r="F855"/>
      <c r="G855" s="87"/>
    </row>
    <row r="856" spans="1:7">
      <c r="A856" s="51"/>
      <c r="F856"/>
      <c r="G856" s="87"/>
    </row>
    <row r="857" spans="1:7">
      <c r="A857" s="51"/>
      <c r="F857"/>
      <c r="G857" s="87"/>
    </row>
    <row r="858" spans="1:7">
      <c r="A858" s="51"/>
      <c r="F858"/>
      <c r="G858" s="87"/>
    </row>
    <row r="859" spans="1:7">
      <c r="A859" s="51"/>
      <c r="F859"/>
      <c r="G859" s="87"/>
    </row>
    <row r="860" spans="1:7">
      <c r="A860" s="51"/>
      <c r="F860"/>
      <c r="G860" s="87"/>
    </row>
    <row r="861" spans="1:7">
      <c r="A861" s="51"/>
      <c r="F861"/>
      <c r="G861" s="87"/>
    </row>
    <row r="862" spans="1:7">
      <c r="A862" s="51"/>
      <c r="F862"/>
      <c r="G862" s="87"/>
    </row>
    <row r="863" spans="1:7">
      <c r="A863" s="51"/>
      <c r="F863"/>
      <c r="G863" s="87"/>
    </row>
    <row r="864" spans="1:7">
      <c r="A864" s="51"/>
      <c r="F864"/>
      <c r="G864" s="87"/>
    </row>
    <row r="865" spans="1:7">
      <c r="A865" s="51"/>
      <c r="F865"/>
      <c r="G865" s="87"/>
    </row>
    <row r="866" spans="1:7">
      <c r="A866" s="51"/>
      <c r="F866"/>
      <c r="G866" s="87"/>
    </row>
    <row r="867" spans="1:7">
      <c r="A867" s="51"/>
      <c r="F867"/>
      <c r="G867" s="87"/>
    </row>
    <row r="868" spans="1:7">
      <c r="A868" s="51"/>
      <c r="F868"/>
      <c r="G868" s="87"/>
    </row>
    <row r="869" spans="1:7">
      <c r="A869" s="51"/>
      <c r="F869"/>
      <c r="G869" s="87"/>
    </row>
    <row r="870" spans="1:7">
      <c r="A870" s="51"/>
      <c r="F870"/>
      <c r="G870" s="87"/>
    </row>
    <row r="871" spans="1:7">
      <c r="A871" s="51"/>
      <c r="F871"/>
      <c r="G871" s="87"/>
    </row>
    <row r="872" spans="1:7">
      <c r="A872" s="51"/>
      <c r="F872"/>
      <c r="G872" s="87"/>
    </row>
    <row r="873" spans="1:7">
      <c r="A873" s="51"/>
      <c r="F873"/>
      <c r="G873" s="87"/>
    </row>
    <row r="874" spans="1:7">
      <c r="A874" s="51"/>
      <c r="F874"/>
      <c r="G874" s="87"/>
    </row>
    <row r="875" spans="1:7">
      <c r="A875" s="51"/>
      <c r="F875"/>
      <c r="G875" s="87"/>
    </row>
    <row r="876" spans="1:7">
      <c r="A876" s="51"/>
      <c r="F876"/>
      <c r="G876" s="87"/>
    </row>
    <row r="877" spans="1:7">
      <c r="A877" s="51"/>
      <c r="F877"/>
      <c r="G877" s="87"/>
    </row>
    <row r="878" spans="1:7">
      <c r="A878" s="51"/>
      <c r="F878"/>
      <c r="G878" s="87"/>
    </row>
    <row r="879" spans="1:7">
      <c r="A879" s="51"/>
      <c r="F879"/>
      <c r="G879" s="87"/>
    </row>
    <row r="880" spans="1:7">
      <c r="A880" s="51"/>
      <c r="F880"/>
      <c r="G880" s="87"/>
    </row>
    <row r="881" spans="1:7">
      <c r="A881" s="51"/>
      <c r="F881"/>
      <c r="G881" s="87"/>
    </row>
    <row r="882" spans="1:7">
      <c r="A882" s="51"/>
      <c r="F882"/>
      <c r="G882" s="87"/>
    </row>
    <row r="883" spans="1:7">
      <c r="A883" s="51"/>
      <c r="F883"/>
      <c r="G883" s="87"/>
    </row>
    <row r="884" spans="1:7">
      <c r="A884" s="51"/>
      <c r="F884"/>
      <c r="G884" s="87"/>
    </row>
    <row r="885" spans="1:7">
      <c r="A885" s="51"/>
      <c r="F885"/>
      <c r="G885" s="87"/>
    </row>
    <row r="886" spans="1:7">
      <c r="A886" s="51"/>
      <c r="F886"/>
      <c r="G886" s="87"/>
    </row>
    <row r="887" spans="1:7">
      <c r="A887" s="51"/>
      <c r="F887"/>
      <c r="G887" s="87"/>
    </row>
    <row r="888" spans="1:7">
      <c r="A888" s="51"/>
      <c r="F888"/>
      <c r="G888" s="87"/>
    </row>
    <row r="889" spans="1:7">
      <c r="A889" s="51"/>
      <c r="F889"/>
      <c r="G889" s="87"/>
    </row>
    <row r="890" spans="1:7">
      <c r="A890" s="51"/>
      <c r="F890"/>
      <c r="G890" s="87"/>
    </row>
    <row r="891" spans="1:7">
      <c r="A891" s="51"/>
      <c r="F891"/>
      <c r="G891" s="87"/>
    </row>
    <row r="892" spans="1:7">
      <c r="A892" s="51"/>
      <c r="F892"/>
      <c r="G892" s="87"/>
    </row>
    <row r="893" spans="1:7">
      <c r="A893" s="51"/>
      <c r="F893"/>
      <c r="G893" s="87"/>
    </row>
    <row r="894" spans="1:7">
      <c r="A894" s="51"/>
      <c r="F894"/>
      <c r="G894" s="87"/>
    </row>
    <row r="895" spans="1:7">
      <c r="A895" s="51"/>
      <c r="F895"/>
      <c r="G895" s="87"/>
    </row>
    <row r="896" spans="1:7">
      <c r="A896" s="51"/>
      <c r="F896"/>
      <c r="G896" s="87"/>
    </row>
    <row r="897" spans="1:7">
      <c r="A897" s="51"/>
      <c r="F897"/>
      <c r="G897" s="87"/>
    </row>
    <row r="898" spans="1:7">
      <c r="A898" s="51"/>
      <c r="F898"/>
      <c r="G898" s="87"/>
    </row>
    <row r="899" spans="1:7">
      <c r="A899" s="51"/>
      <c r="F899"/>
      <c r="G899" s="87"/>
    </row>
    <row r="900" spans="1:7">
      <c r="A900" s="51"/>
      <c r="F900"/>
      <c r="G900" s="87"/>
    </row>
    <row r="901" spans="1:7">
      <c r="A901" s="51"/>
      <c r="F901"/>
      <c r="G901" s="87"/>
    </row>
    <row r="902" spans="1:7">
      <c r="A902" s="51"/>
      <c r="F902"/>
      <c r="G902" s="87"/>
    </row>
    <row r="903" spans="1:7">
      <c r="A903" s="51"/>
      <c r="F903"/>
      <c r="G903" s="87"/>
    </row>
    <row r="904" spans="1:7">
      <c r="A904" s="51"/>
      <c r="F904"/>
      <c r="G904" s="87"/>
    </row>
    <row r="905" spans="1:7">
      <c r="A905" s="51"/>
      <c r="F905"/>
      <c r="G905" s="87"/>
    </row>
    <row r="906" spans="1:7">
      <c r="A906" s="51"/>
      <c r="F906"/>
      <c r="G906" s="87"/>
    </row>
    <row r="907" spans="1:7">
      <c r="A907" s="51"/>
      <c r="F907"/>
      <c r="G907" s="87"/>
    </row>
    <row r="908" spans="1:7">
      <c r="A908" s="51"/>
      <c r="F908"/>
      <c r="G908" s="87"/>
    </row>
    <row r="909" spans="1:7">
      <c r="A909" s="51"/>
      <c r="F909"/>
      <c r="G909" s="87"/>
    </row>
    <row r="910" spans="1:7">
      <c r="A910" s="51"/>
      <c r="F910"/>
      <c r="G910" s="87"/>
    </row>
    <row r="911" spans="1:7">
      <c r="A911" s="51"/>
      <c r="F911"/>
      <c r="G911" s="87"/>
    </row>
    <row r="912" spans="1:7">
      <c r="A912" s="51"/>
      <c r="F912"/>
      <c r="G912" s="87"/>
    </row>
    <row r="913" spans="1:7">
      <c r="A913" s="51"/>
      <c r="F913"/>
      <c r="G913" s="87"/>
    </row>
    <row r="914" spans="1:7">
      <c r="A914" s="51"/>
      <c r="F914"/>
      <c r="G914" s="87"/>
    </row>
    <row r="915" spans="1:7">
      <c r="A915" s="51"/>
      <c r="F915"/>
      <c r="G915" s="87"/>
    </row>
    <row r="916" spans="1:7">
      <c r="A916" s="51"/>
      <c r="F916"/>
      <c r="G916" s="87"/>
    </row>
    <row r="917" spans="1:7">
      <c r="A917" s="51"/>
      <c r="F917"/>
      <c r="G917" s="87"/>
    </row>
    <row r="918" spans="1:7">
      <c r="A918" s="51"/>
      <c r="F918"/>
      <c r="G918" s="87"/>
    </row>
    <row r="919" spans="1:7">
      <c r="A919" s="51"/>
      <c r="F919"/>
      <c r="G919" s="87"/>
    </row>
    <row r="920" spans="1:7">
      <c r="A920" s="51"/>
      <c r="F920"/>
      <c r="G920" s="87"/>
    </row>
    <row r="921" spans="1:7">
      <c r="A921" s="51"/>
      <c r="F921"/>
      <c r="G921" s="87"/>
    </row>
    <row r="922" spans="1:7">
      <c r="A922" s="51"/>
      <c r="F922"/>
      <c r="G922" s="87"/>
    </row>
    <row r="923" spans="1:7">
      <c r="A923" s="51"/>
      <c r="F923"/>
      <c r="G923" s="87"/>
    </row>
    <row r="924" spans="1:7">
      <c r="A924" s="51"/>
      <c r="F924"/>
      <c r="G924" s="87"/>
    </row>
    <row r="925" spans="1:7">
      <c r="A925" s="51"/>
      <c r="F925"/>
      <c r="G925" s="87"/>
    </row>
    <row r="926" spans="1:7">
      <c r="A926" s="51"/>
      <c r="F926"/>
      <c r="G926" s="87"/>
    </row>
    <row r="927" spans="1:7">
      <c r="A927" s="51"/>
      <c r="F927"/>
      <c r="G927" s="87"/>
    </row>
    <row r="928" spans="1:7">
      <c r="A928" s="51"/>
      <c r="F928"/>
      <c r="G928" s="87"/>
    </row>
    <row r="929" spans="1:7">
      <c r="A929" s="51"/>
      <c r="F929"/>
      <c r="G929" s="87"/>
    </row>
    <row r="930" spans="1:7">
      <c r="A930" s="51"/>
      <c r="F930"/>
      <c r="G930" s="87"/>
    </row>
    <row r="931" spans="1:7">
      <c r="A931" s="51"/>
      <c r="F931"/>
      <c r="G931" s="87"/>
    </row>
    <row r="932" spans="1:7">
      <c r="A932" s="51"/>
      <c r="F932"/>
      <c r="G932" s="87"/>
    </row>
    <row r="933" spans="1:7">
      <c r="A933" s="51"/>
      <c r="F933"/>
      <c r="G933" s="87"/>
    </row>
    <row r="934" spans="1:7">
      <c r="A934" s="51"/>
      <c r="F934"/>
      <c r="G934" s="87"/>
    </row>
    <row r="935" spans="1:7">
      <c r="A935" s="51"/>
      <c r="F935"/>
      <c r="G935" s="87"/>
    </row>
    <row r="936" spans="1:7">
      <c r="A936" s="51"/>
      <c r="F936"/>
      <c r="G936" s="87"/>
    </row>
    <row r="937" spans="1:7">
      <c r="A937" s="51"/>
      <c r="F937"/>
      <c r="G937" s="87"/>
    </row>
    <row r="938" spans="1:7">
      <c r="A938" s="51"/>
      <c r="F938"/>
      <c r="G938" s="87"/>
    </row>
    <row r="939" spans="1:7">
      <c r="A939" s="51"/>
      <c r="F939"/>
      <c r="G939" s="87"/>
    </row>
    <row r="940" spans="1:7">
      <c r="A940" s="51"/>
      <c r="F940"/>
      <c r="G940" s="87"/>
    </row>
    <row r="941" spans="1:7">
      <c r="A941" s="51"/>
      <c r="F941"/>
      <c r="G941" s="87"/>
    </row>
    <row r="942" spans="1:7">
      <c r="A942" s="51"/>
      <c r="F942"/>
      <c r="G942" s="87"/>
    </row>
    <row r="943" spans="1:7">
      <c r="A943" s="51"/>
      <c r="F943"/>
      <c r="G943" s="87"/>
    </row>
    <row r="944" spans="1:7">
      <c r="A944" s="51"/>
      <c r="F944"/>
      <c r="G944" s="87"/>
    </row>
    <row r="945" spans="1:7">
      <c r="A945" s="51"/>
      <c r="F945"/>
      <c r="G945" s="87"/>
    </row>
    <row r="946" spans="1:7">
      <c r="A946" s="51"/>
      <c r="F946"/>
      <c r="G946" s="87"/>
    </row>
    <row r="947" spans="1:7">
      <c r="A947" s="51"/>
      <c r="F947"/>
      <c r="G947" s="87"/>
    </row>
    <row r="948" spans="1:7">
      <c r="A948" s="51"/>
      <c r="F948"/>
      <c r="G948" s="87"/>
    </row>
    <row r="949" spans="1:7">
      <c r="A949" s="51"/>
      <c r="F949"/>
      <c r="G949" s="87"/>
    </row>
    <row r="950" spans="1:7">
      <c r="A950" s="51"/>
      <c r="F950"/>
      <c r="G950" s="87"/>
    </row>
    <row r="951" spans="1:7">
      <c r="A951" s="51"/>
      <c r="F951"/>
      <c r="G951" s="87"/>
    </row>
    <row r="952" spans="1:7">
      <c r="A952" s="51"/>
      <c r="F952"/>
      <c r="G952" s="87"/>
    </row>
    <row r="953" spans="1:7">
      <c r="A953" s="51"/>
      <c r="F953"/>
      <c r="G953" s="87"/>
    </row>
    <row r="954" spans="1:7">
      <c r="A954" s="51"/>
      <c r="F954"/>
      <c r="G954" s="87"/>
    </row>
    <row r="955" spans="1:7">
      <c r="A955" s="51"/>
      <c r="F955"/>
      <c r="G955" s="87"/>
    </row>
    <row r="956" spans="1:7">
      <c r="A956" s="51"/>
      <c r="F956"/>
      <c r="G956" s="87"/>
    </row>
    <row r="957" spans="1:7">
      <c r="A957" s="51"/>
      <c r="F957"/>
      <c r="G957" s="87"/>
    </row>
    <row r="958" spans="1:7">
      <c r="A958" s="51"/>
      <c r="F958"/>
      <c r="G958" s="87"/>
    </row>
    <row r="959" spans="1:7">
      <c r="A959" s="51"/>
      <c r="F959"/>
      <c r="G959" s="87"/>
    </row>
    <row r="960" spans="1:7">
      <c r="A960" s="51"/>
      <c r="F960"/>
      <c r="G960" s="87"/>
    </row>
    <row r="961" spans="1:7">
      <c r="A961" s="51"/>
      <c r="F961"/>
      <c r="G961" s="87"/>
    </row>
    <row r="962" spans="1:7">
      <c r="A962" s="51"/>
      <c r="F962"/>
      <c r="G962" s="87"/>
    </row>
    <row r="963" spans="1:7">
      <c r="A963" s="51"/>
      <c r="F963"/>
      <c r="G963" s="87"/>
    </row>
    <row r="964" spans="1:7">
      <c r="A964" s="51"/>
      <c r="F964"/>
      <c r="G964" s="87"/>
    </row>
    <row r="965" spans="1:7">
      <c r="A965" s="51"/>
      <c r="F965"/>
      <c r="G965" s="87"/>
    </row>
    <row r="966" spans="1:7">
      <c r="A966" s="51"/>
      <c r="F966"/>
      <c r="G966" s="87"/>
    </row>
    <row r="967" spans="1:7">
      <c r="A967" s="51"/>
      <c r="F967"/>
      <c r="G967" s="87"/>
    </row>
    <row r="968" spans="1:7">
      <c r="A968" s="51"/>
      <c r="F968"/>
      <c r="G968" s="87"/>
    </row>
    <row r="969" spans="1:7">
      <c r="A969" s="51"/>
      <c r="F969"/>
      <c r="G969" s="87"/>
    </row>
    <row r="970" spans="1:7">
      <c r="A970" s="51"/>
      <c r="F970"/>
      <c r="G970" s="87"/>
    </row>
    <row r="971" spans="1:7">
      <c r="A971" s="51"/>
      <c r="F971"/>
      <c r="G971" s="87"/>
    </row>
    <row r="972" spans="1:7">
      <c r="A972" s="51"/>
      <c r="F972"/>
      <c r="G972" s="87"/>
    </row>
    <row r="973" spans="1:7">
      <c r="A973" s="51"/>
      <c r="F973"/>
      <c r="G973" s="87"/>
    </row>
    <row r="974" spans="1:7">
      <c r="A974" s="51"/>
      <c r="F974"/>
      <c r="G974" s="87"/>
    </row>
    <row r="975" spans="1:7">
      <c r="A975" s="51"/>
      <c r="F975"/>
      <c r="G975" s="87"/>
    </row>
    <row r="976" spans="1:7">
      <c r="A976" s="51"/>
      <c r="F976"/>
      <c r="G976" s="87"/>
    </row>
    <row r="977" spans="1:7">
      <c r="A977" s="51"/>
      <c r="F977"/>
      <c r="G977" s="87"/>
    </row>
    <row r="978" spans="1:7">
      <c r="A978" s="51"/>
      <c r="F978"/>
      <c r="G978" s="87"/>
    </row>
    <row r="979" spans="1:7">
      <c r="A979" s="51"/>
      <c r="F979"/>
      <c r="G979" s="87"/>
    </row>
    <row r="980" spans="1:7">
      <c r="A980" s="51"/>
      <c r="F980"/>
      <c r="G980" s="87"/>
    </row>
    <row r="981" spans="1:7">
      <c r="A981" s="51"/>
      <c r="F981"/>
      <c r="G981" s="87"/>
    </row>
    <row r="982" spans="1:7">
      <c r="A982" s="51"/>
      <c r="F982"/>
      <c r="G982" s="87"/>
    </row>
    <row r="983" spans="1:7">
      <c r="A983" s="51"/>
      <c r="F983"/>
      <c r="G983" s="87"/>
    </row>
    <row r="984" spans="1:7">
      <c r="A984" s="51"/>
      <c r="F984"/>
      <c r="G984" s="87"/>
    </row>
    <row r="985" spans="1:7">
      <c r="A985" s="51"/>
      <c r="F985"/>
      <c r="G985" s="87"/>
    </row>
    <row r="986" spans="1:7">
      <c r="A986" s="51"/>
      <c r="F986"/>
      <c r="G986" s="87"/>
    </row>
    <row r="987" spans="1:7">
      <c r="A987" s="51"/>
      <c r="F987"/>
      <c r="G987" s="87"/>
    </row>
    <row r="988" spans="1:7">
      <c r="A988" s="51"/>
      <c r="F988"/>
      <c r="G988" s="87"/>
    </row>
    <row r="989" spans="1:7">
      <c r="A989" s="51"/>
      <c r="F989"/>
      <c r="G989" s="87"/>
    </row>
    <row r="990" spans="1:7">
      <c r="A990" s="51"/>
      <c r="F990"/>
      <c r="G990" s="87"/>
    </row>
    <row r="991" spans="1:7">
      <c r="A991" s="51"/>
      <c r="F991"/>
      <c r="G991" s="87"/>
    </row>
    <row r="992" spans="1:7">
      <c r="A992" s="51"/>
      <c r="F992"/>
      <c r="G992" s="87"/>
    </row>
    <row r="993" spans="1:7">
      <c r="A993" s="51"/>
      <c r="F993"/>
      <c r="G993" s="87"/>
    </row>
    <row r="994" spans="1:7">
      <c r="A994" s="51"/>
      <c r="F994"/>
      <c r="G994" s="87"/>
    </row>
    <row r="995" spans="1:7">
      <c r="A995" s="51"/>
      <c r="F995"/>
      <c r="G995" s="87"/>
    </row>
    <row r="996" spans="1:7">
      <c r="A996" s="51"/>
      <c r="F996"/>
      <c r="G996" s="87"/>
    </row>
    <row r="997" spans="1:7">
      <c r="A997" s="51"/>
      <c r="F997"/>
      <c r="G997" s="87"/>
    </row>
    <row r="998" spans="1:7">
      <c r="A998" s="51"/>
      <c r="F998"/>
      <c r="G998" s="87"/>
    </row>
    <row r="999" spans="1:7">
      <c r="A999" s="51"/>
      <c r="F999"/>
      <c r="G999" s="87"/>
    </row>
    <row r="1000" spans="1:7">
      <c r="A1000" s="51"/>
      <c r="F1000"/>
      <c r="G1000" s="87"/>
    </row>
    <row r="1001" spans="1:7">
      <c r="A1001" s="51"/>
      <c r="F1001"/>
      <c r="G1001" s="87"/>
    </row>
    <row r="1002" spans="1:7">
      <c r="A1002" s="51"/>
      <c r="F1002"/>
      <c r="G1002" s="87"/>
    </row>
    <row r="1003" spans="1:7">
      <c r="A1003" s="51"/>
      <c r="F1003"/>
      <c r="G1003" s="87"/>
    </row>
    <row r="1004" spans="1:7">
      <c r="A1004" s="51"/>
      <c r="F1004"/>
      <c r="G1004" s="87"/>
    </row>
    <row r="1005" spans="1:7">
      <c r="A1005" s="51"/>
      <c r="F1005"/>
      <c r="G1005" s="87"/>
    </row>
    <row r="1006" spans="1:7">
      <c r="A1006" s="51"/>
      <c r="F1006"/>
      <c r="G1006" s="87"/>
    </row>
    <row r="1007" spans="1:7">
      <c r="A1007" s="51"/>
      <c r="F1007"/>
      <c r="G1007" s="87"/>
    </row>
    <row r="1008" spans="1:7">
      <c r="A1008" s="51"/>
      <c r="F1008"/>
      <c r="G1008" s="87"/>
    </row>
    <row r="1009" spans="1:7">
      <c r="A1009" s="51"/>
      <c r="F1009"/>
      <c r="G1009" s="87"/>
    </row>
    <row r="1010" spans="1:7">
      <c r="A1010" s="51"/>
      <c r="F1010"/>
      <c r="G1010" s="87"/>
    </row>
    <row r="1011" spans="1:7">
      <c r="A1011" s="51"/>
      <c r="F1011"/>
      <c r="G1011" s="87"/>
    </row>
    <row r="1012" spans="1:7">
      <c r="A1012" s="51"/>
      <c r="F1012"/>
      <c r="G1012" s="87"/>
    </row>
    <row r="1013" spans="1:7">
      <c r="A1013" s="51"/>
      <c r="F1013"/>
      <c r="G1013" s="87"/>
    </row>
    <row r="1014" spans="1:7">
      <c r="A1014" s="51"/>
      <c r="F1014"/>
      <c r="G1014" s="87"/>
    </row>
    <row r="1015" spans="1:7">
      <c r="A1015" s="51"/>
      <c r="F1015"/>
      <c r="G1015" s="87"/>
    </row>
    <row r="1016" spans="1:7">
      <c r="A1016" s="51"/>
      <c r="F1016"/>
      <c r="G1016" s="87"/>
    </row>
    <row r="1017" spans="1:7">
      <c r="A1017" s="51"/>
      <c r="F1017"/>
      <c r="G1017" s="87"/>
    </row>
    <row r="1018" spans="1:7">
      <c r="A1018" s="51"/>
      <c r="F1018"/>
      <c r="G1018" s="87"/>
    </row>
    <row r="1019" spans="1:7">
      <c r="A1019" s="51"/>
      <c r="F1019"/>
      <c r="G1019" s="87"/>
    </row>
    <row r="1020" spans="1:7">
      <c r="A1020" s="51"/>
      <c r="F1020"/>
      <c r="G1020" s="87"/>
    </row>
    <row r="1021" spans="1:7">
      <c r="A1021" s="51"/>
      <c r="F1021"/>
      <c r="G1021" s="87"/>
    </row>
    <row r="1022" spans="1:7">
      <c r="A1022" s="51"/>
      <c r="F1022"/>
      <c r="G1022" s="87"/>
    </row>
    <row r="1023" spans="1:7">
      <c r="A1023" s="51"/>
      <c r="F1023"/>
      <c r="G1023" s="87"/>
    </row>
    <row r="1024" spans="1:7">
      <c r="A1024" s="51"/>
      <c r="F1024"/>
      <c r="G1024" s="87"/>
    </row>
    <row r="1025" spans="1:7">
      <c r="A1025" s="51"/>
      <c r="F1025"/>
      <c r="G1025" s="87"/>
    </row>
    <row r="1026" spans="1:7">
      <c r="A1026" s="51"/>
      <c r="F1026"/>
      <c r="G1026" s="87"/>
    </row>
    <row r="1027" spans="1:7">
      <c r="A1027" s="51"/>
      <c r="F1027"/>
      <c r="G1027" s="87"/>
    </row>
    <row r="1028" spans="1:7">
      <c r="A1028" s="51"/>
      <c r="F1028"/>
      <c r="G1028" s="87"/>
    </row>
    <row r="1029" spans="1:7">
      <c r="A1029" s="51"/>
      <c r="F1029"/>
      <c r="G1029" s="87"/>
    </row>
    <row r="1030" spans="1:7">
      <c r="A1030" s="51"/>
      <c r="F1030"/>
      <c r="G1030" s="87"/>
    </row>
    <row r="1031" spans="1:7">
      <c r="A1031" s="51"/>
      <c r="F1031"/>
      <c r="G1031" s="87"/>
    </row>
    <row r="1032" spans="1:7">
      <c r="A1032" s="51"/>
      <c r="F1032"/>
      <c r="G1032" s="87"/>
    </row>
    <row r="1033" spans="1:7">
      <c r="A1033" s="51"/>
      <c r="F1033"/>
      <c r="G1033" s="87"/>
    </row>
    <row r="1034" spans="1:7">
      <c r="A1034" s="51"/>
      <c r="F1034"/>
      <c r="G1034" s="87"/>
    </row>
    <row r="1035" spans="1:7">
      <c r="A1035" s="51"/>
      <c r="F1035"/>
      <c r="G1035" s="87"/>
    </row>
    <row r="1036" spans="1:7">
      <c r="A1036" s="51"/>
      <c r="F1036"/>
      <c r="G1036" s="87"/>
    </row>
    <row r="1037" spans="1:7">
      <c r="A1037" s="51"/>
      <c r="F1037"/>
      <c r="G1037" s="87"/>
    </row>
    <row r="1038" spans="1:7">
      <c r="A1038" s="51"/>
      <c r="F1038"/>
      <c r="G1038" s="87"/>
    </row>
    <row r="1039" spans="1:7">
      <c r="A1039" s="51"/>
      <c r="F1039"/>
      <c r="G1039" s="87"/>
    </row>
    <row r="1040" spans="1:7">
      <c r="A1040" s="51"/>
      <c r="F1040"/>
      <c r="G1040" s="87"/>
    </row>
    <row r="1041" spans="1:7">
      <c r="A1041" s="51"/>
      <c r="F1041"/>
      <c r="G1041" s="87"/>
    </row>
    <row r="1042" spans="1:7">
      <c r="A1042" s="51"/>
      <c r="F1042"/>
      <c r="G1042" s="87"/>
    </row>
    <row r="1043" spans="1:7">
      <c r="A1043" s="51"/>
      <c r="F1043"/>
      <c r="G1043" s="87"/>
    </row>
    <row r="1044" spans="1:7">
      <c r="A1044" s="51"/>
      <c r="F1044"/>
      <c r="G1044" s="87"/>
    </row>
    <row r="1045" spans="1:7">
      <c r="A1045" s="51"/>
      <c r="F1045"/>
      <c r="G1045" s="87"/>
    </row>
    <row r="1046" spans="1:7">
      <c r="A1046" s="51"/>
      <c r="F1046"/>
      <c r="G1046" s="87"/>
    </row>
    <row r="1047" spans="1:7">
      <c r="A1047" s="51"/>
      <c r="F1047"/>
      <c r="G1047" s="87"/>
    </row>
    <row r="1048" spans="1:7">
      <c r="A1048" s="51"/>
      <c r="F1048"/>
      <c r="G1048" s="87"/>
    </row>
    <row r="1049" spans="1:7">
      <c r="A1049" s="51"/>
      <c r="F1049"/>
      <c r="G1049" s="87"/>
    </row>
    <row r="1050" spans="1:7">
      <c r="A1050" s="51"/>
      <c r="F1050"/>
      <c r="G1050" s="87"/>
    </row>
    <row r="1051" spans="1:7">
      <c r="A1051" s="51"/>
      <c r="F1051"/>
      <c r="G1051" s="87"/>
    </row>
    <row r="1052" spans="1:7">
      <c r="A1052" s="51"/>
      <c r="F1052"/>
      <c r="G1052" s="87"/>
    </row>
    <row r="1053" spans="1:7">
      <c r="A1053" s="51"/>
      <c r="F1053"/>
      <c r="G1053" s="87"/>
    </row>
    <row r="1054" spans="1:7">
      <c r="A1054" s="51"/>
      <c r="F1054"/>
      <c r="G1054" s="87"/>
    </row>
    <row r="1055" spans="1:7">
      <c r="A1055" s="51"/>
      <c r="F1055"/>
      <c r="G1055" s="87"/>
    </row>
    <row r="1056" spans="1:7">
      <c r="A1056" s="51"/>
      <c r="F1056"/>
      <c r="G1056" s="87"/>
    </row>
    <row r="1057" spans="1:7">
      <c r="A1057" s="51"/>
      <c r="F1057"/>
      <c r="G1057" s="87"/>
    </row>
    <row r="1058" spans="1:7">
      <c r="A1058" s="51"/>
      <c r="F1058"/>
      <c r="G1058" s="87"/>
    </row>
    <row r="1059" spans="1:7">
      <c r="A1059" s="51"/>
      <c r="F1059"/>
      <c r="G1059" s="87"/>
    </row>
    <row r="1060" spans="1:7">
      <c r="A1060" s="51"/>
      <c r="F1060"/>
      <c r="G1060" s="87"/>
    </row>
    <row r="1061" spans="1:7">
      <c r="A1061" s="51"/>
      <c r="F1061"/>
      <c r="G1061" s="87"/>
    </row>
    <row r="1062" spans="1:7">
      <c r="A1062" s="51"/>
      <c r="F1062"/>
      <c r="G1062" s="87"/>
    </row>
    <row r="1063" spans="1:7">
      <c r="A1063" s="51"/>
      <c r="F1063"/>
      <c r="G1063" s="87"/>
    </row>
    <row r="1064" spans="1:7">
      <c r="A1064" s="51"/>
      <c r="F1064"/>
      <c r="G1064" s="87"/>
    </row>
    <row r="1065" spans="1:7">
      <c r="A1065" s="51"/>
      <c r="F1065"/>
      <c r="G1065" s="87"/>
    </row>
    <row r="1066" spans="1:7">
      <c r="A1066" s="51"/>
      <c r="F1066"/>
      <c r="G1066" s="87"/>
    </row>
    <row r="1067" spans="1:7">
      <c r="A1067" s="51"/>
      <c r="F1067"/>
      <c r="G1067" s="87"/>
    </row>
    <row r="1068" spans="1:7">
      <c r="A1068" s="51"/>
      <c r="F1068"/>
      <c r="G1068" s="87"/>
    </row>
    <row r="1069" spans="1:7">
      <c r="A1069" s="51"/>
      <c r="F1069"/>
      <c r="G1069" s="87"/>
    </row>
    <row r="1070" spans="1:7">
      <c r="A1070" s="51"/>
      <c r="F1070"/>
      <c r="G1070" s="87"/>
    </row>
    <row r="1071" spans="1:7">
      <c r="A1071" s="51"/>
      <c r="F1071"/>
      <c r="G1071" s="87"/>
    </row>
    <row r="1072" spans="1:7">
      <c r="A1072" s="51"/>
      <c r="F1072"/>
      <c r="G1072" s="87"/>
    </row>
    <row r="1073" spans="1:7">
      <c r="A1073" s="51"/>
      <c r="F1073"/>
      <c r="G1073" s="87"/>
    </row>
    <row r="1074" spans="1:7">
      <c r="A1074" s="51"/>
      <c r="F1074"/>
      <c r="G1074" s="87"/>
    </row>
    <row r="1075" spans="1:7">
      <c r="A1075" s="51"/>
      <c r="F1075"/>
      <c r="G1075" s="87"/>
    </row>
    <row r="1076" spans="1:7">
      <c r="A1076" s="51"/>
      <c r="F1076"/>
      <c r="G1076" s="87"/>
    </row>
    <row r="1077" spans="1:7">
      <c r="A1077" s="51"/>
      <c r="F1077"/>
      <c r="G1077" s="87"/>
    </row>
    <row r="1078" spans="1:7">
      <c r="A1078" s="51"/>
      <c r="F1078"/>
      <c r="G1078" s="87"/>
    </row>
    <row r="1079" spans="1:7">
      <c r="A1079" s="51"/>
      <c r="F1079"/>
      <c r="G1079" s="87"/>
    </row>
    <row r="1080" spans="1:7">
      <c r="A1080" s="51"/>
      <c r="F1080"/>
      <c r="G1080" s="87"/>
    </row>
    <row r="1081" spans="1:7">
      <c r="A1081" s="51"/>
      <c r="F1081"/>
      <c r="G1081" s="87"/>
    </row>
    <row r="1082" spans="1:7">
      <c r="A1082" s="51"/>
      <c r="F1082"/>
      <c r="G1082" s="87"/>
    </row>
    <row r="1083" spans="1:7">
      <c r="A1083" s="51"/>
      <c r="F1083"/>
      <c r="G1083" s="87"/>
    </row>
    <row r="1084" spans="1:7">
      <c r="A1084" s="51"/>
      <c r="F1084"/>
      <c r="G1084" s="87"/>
    </row>
    <row r="1085" spans="1:7">
      <c r="A1085" s="51"/>
      <c r="F1085"/>
      <c r="G1085" s="87"/>
    </row>
    <row r="1086" spans="1:7">
      <c r="A1086" s="51"/>
      <c r="F1086"/>
      <c r="G1086" s="87"/>
    </row>
    <row r="1087" spans="1:7">
      <c r="A1087" s="51"/>
      <c r="F1087"/>
      <c r="G1087" s="87"/>
    </row>
    <row r="1088" spans="1:7">
      <c r="A1088" s="51"/>
      <c r="F1088"/>
      <c r="G1088" s="87"/>
    </row>
    <row r="1089" spans="1:7">
      <c r="A1089" s="51"/>
      <c r="F1089"/>
      <c r="G1089" s="87"/>
    </row>
    <row r="1090" spans="1:7">
      <c r="A1090" s="51"/>
      <c r="F1090"/>
      <c r="G1090" s="87"/>
    </row>
    <row r="1091" spans="1:7">
      <c r="A1091" s="51"/>
      <c r="F1091"/>
      <c r="G1091" s="87"/>
    </row>
    <row r="1092" spans="1:7">
      <c r="A1092" s="51"/>
      <c r="F1092"/>
      <c r="G1092" s="87"/>
    </row>
    <row r="1093" spans="1:7">
      <c r="A1093" s="51"/>
      <c r="F1093"/>
      <c r="G1093" s="87"/>
    </row>
    <row r="1094" spans="1:7">
      <c r="A1094" s="51"/>
      <c r="F1094"/>
      <c r="G1094" s="87"/>
    </row>
    <row r="1095" spans="1:7">
      <c r="A1095" s="51"/>
      <c r="F1095"/>
      <c r="G1095" s="87"/>
    </row>
    <row r="1096" spans="1:7">
      <c r="A1096" s="51"/>
      <c r="F1096"/>
      <c r="G1096" s="87"/>
    </row>
    <row r="1097" spans="1:7">
      <c r="A1097" s="51"/>
      <c r="F1097"/>
      <c r="G1097" s="87"/>
    </row>
    <row r="1098" spans="1:7">
      <c r="A1098" s="51"/>
      <c r="F1098"/>
      <c r="G1098" s="87"/>
    </row>
    <row r="1099" spans="1:7">
      <c r="A1099" s="51"/>
      <c r="F1099"/>
      <c r="G1099" s="87"/>
    </row>
    <row r="1100" spans="1:7">
      <c r="A1100" s="51"/>
      <c r="F1100"/>
      <c r="G1100" s="87"/>
    </row>
    <row r="1101" spans="1:7">
      <c r="A1101" s="51"/>
      <c r="F1101"/>
      <c r="G1101" s="87"/>
    </row>
    <row r="1102" spans="1:7">
      <c r="A1102" s="51"/>
      <c r="F1102"/>
      <c r="G1102" s="87"/>
    </row>
    <row r="1103" spans="1:7">
      <c r="A1103" s="51"/>
      <c r="F1103"/>
      <c r="G1103" s="87"/>
    </row>
    <row r="1104" spans="1:7">
      <c r="A1104" s="51"/>
      <c r="F1104"/>
      <c r="G1104" s="87"/>
    </row>
    <row r="1105" spans="1:7">
      <c r="A1105" s="51"/>
      <c r="F1105"/>
      <c r="G1105" s="87"/>
    </row>
    <row r="1106" spans="1:7">
      <c r="A1106" s="51"/>
      <c r="F1106"/>
      <c r="G1106" s="87"/>
    </row>
    <row r="1107" spans="1:7">
      <c r="A1107" s="51"/>
      <c r="F1107"/>
      <c r="G1107" s="87"/>
    </row>
    <row r="1108" spans="1:7">
      <c r="A1108" s="51"/>
      <c r="F1108"/>
      <c r="G1108" s="87"/>
    </row>
    <row r="1109" spans="1:7">
      <c r="A1109" s="51"/>
      <c r="F1109"/>
      <c r="G1109" s="87"/>
    </row>
    <row r="1110" spans="1:7">
      <c r="A1110" s="51"/>
      <c r="F1110"/>
      <c r="G1110" s="87"/>
    </row>
    <row r="1111" spans="1:7">
      <c r="A1111" s="51"/>
      <c r="F1111"/>
      <c r="G1111" s="87"/>
    </row>
    <row r="1112" spans="1:7">
      <c r="A1112" s="51"/>
      <c r="F1112"/>
      <c r="G1112" s="87"/>
    </row>
    <row r="1113" spans="1:7">
      <c r="A1113" s="51"/>
      <c r="F1113"/>
      <c r="G1113" s="87"/>
    </row>
    <row r="1114" spans="1:7">
      <c r="A1114" s="51"/>
      <c r="F1114"/>
      <c r="G1114" s="87"/>
    </row>
    <row r="1115" spans="1:7">
      <c r="A1115" s="51"/>
      <c r="F1115"/>
      <c r="G1115" s="87"/>
    </row>
    <row r="1116" spans="1:7">
      <c r="A1116" s="51"/>
      <c r="F1116"/>
      <c r="G1116" s="87"/>
    </row>
    <row r="1117" spans="1:7">
      <c r="A1117" s="51"/>
      <c r="F1117"/>
      <c r="G1117" s="87"/>
    </row>
    <row r="1118" spans="1:7">
      <c r="A1118" s="51"/>
      <c r="F1118"/>
      <c r="G1118" s="87"/>
    </row>
    <row r="1119" spans="1:7">
      <c r="A1119" s="51"/>
      <c r="F1119"/>
      <c r="G1119" s="87"/>
    </row>
    <row r="1120" spans="1:7">
      <c r="A1120" s="51"/>
      <c r="F1120"/>
      <c r="G1120" s="87"/>
    </row>
    <row r="1121" spans="1:7">
      <c r="A1121" s="51"/>
      <c r="F1121"/>
      <c r="G1121" s="87"/>
    </row>
    <row r="1122" spans="1:7">
      <c r="A1122" s="51"/>
      <c r="F1122"/>
      <c r="G1122" s="87"/>
    </row>
    <row r="1123" spans="1:7">
      <c r="A1123" s="51"/>
      <c r="F1123"/>
      <c r="G1123" s="87"/>
    </row>
    <row r="1124" spans="1:7">
      <c r="A1124" s="51"/>
      <c r="F1124"/>
      <c r="G1124" s="87"/>
    </row>
    <row r="1125" spans="1:7">
      <c r="A1125" s="51"/>
      <c r="F1125"/>
      <c r="G1125" s="87"/>
    </row>
    <row r="1126" spans="1:7">
      <c r="A1126" s="51"/>
      <c r="F1126"/>
      <c r="G1126" s="87"/>
    </row>
    <row r="1127" spans="1:7">
      <c r="A1127" s="51"/>
      <c r="F1127"/>
      <c r="G1127" s="87"/>
    </row>
    <row r="1128" spans="1:7">
      <c r="A1128" s="51"/>
      <c r="F1128"/>
      <c r="G1128" s="87"/>
    </row>
    <row r="1129" spans="1:7">
      <c r="A1129" s="51"/>
      <c r="F1129"/>
      <c r="G1129" s="87"/>
    </row>
    <row r="1130" spans="1:7">
      <c r="A1130" s="51"/>
      <c r="F1130"/>
      <c r="G1130" s="87"/>
    </row>
    <row r="1131" spans="1:7">
      <c r="A1131" s="51"/>
      <c r="F1131"/>
      <c r="G1131" s="87"/>
    </row>
    <row r="1132" spans="1:7">
      <c r="A1132" s="51"/>
      <c r="F1132"/>
      <c r="G1132" s="87"/>
    </row>
    <row r="1133" spans="1:7">
      <c r="A1133" s="51"/>
      <c r="F1133"/>
      <c r="G1133" s="87"/>
    </row>
    <row r="1134" spans="1:7">
      <c r="A1134" s="51"/>
      <c r="F1134"/>
      <c r="G1134" s="87"/>
    </row>
    <row r="1135" spans="1:7">
      <c r="A1135" s="51"/>
      <c r="F1135"/>
      <c r="G1135" s="87"/>
    </row>
    <row r="1136" spans="1:7">
      <c r="A1136" s="51"/>
      <c r="F1136"/>
      <c r="G1136" s="87"/>
    </row>
    <row r="1137" spans="1:7">
      <c r="A1137" s="51"/>
      <c r="F1137"/>
      <c r="G1137" s="87"/>
    </row>
    <row r="1138" spans="1:7">
      <c r="A1138" s="51"/>
      <c r="F1138"/>
      <c r="G1138" s="87"/>
    </row>
    <row r="1139" spans="1:7">
      <c r="A1139" s="51"/>
      <c r="F1139"/>
      <c r="G1139" s="87"/>
    </row>
    <row r="1140" spans="1:7">
      <c r="A1140" s="51"/>
      <c r="F1140"/>
      <c r="G1140" s="87"/>
    </row>
    <row r="1141" spans="1:7">
      <c r="A1141" s="51"/>
      <c r="F1141"/>
      <c r="G1141" s="87"/>
    </row>
    <row r="1142" spans="1:7">
      <c r="A1142" s="51"/>
      <c r="F1142"/>
      <c r="G1142" s="87"/>
    </row>
    <row r="1143" spans="1:7">
      <c r="A1143" s="51"/>
      <c r="F1143"/>
      <c r="G1143" s="87"/>
    </row>
    <row r="1144" spans="1:7">
      <c r="A1144" s="51"/>
      <c r="F1144"/>
      <c r="G1144" s="87"/>
    </row>
    <row r="1145" spans="1:7">
      <c r="A1145" s="51"/>
      <c r="F1145"/>
      <c r="G1145" s="87"/>
    </row>
    <row r="1146" spans="1:7">
      <c r="A1146" s="51"/>
      <c r="F1146"/>
      <c r="G1146" s="87"/>
    </row>
    <row r="1147" spans="1:7">
      <c r="A1147" s="51"/>
      <c r="F1147"/>
      <c r="G1147" s="87"/>
    </row>
    <row r="1148" spans="1:7">
      <c r="A1148" s="51"/>
      <c r="F1148"/>
      <c r="G1148" s="87"/>
    </row>
    <row r="1149" spans="1:7">
      <c r="A1149" s="51"/>
      <c r="F1149"/>
      <c r="G1149" s="87"/>
    </row>
    <row r="1150" spans="1:7">
      <c r="A1150" s="51"/>
      <c r="F1150"/>
      <c r="G1150" s="87"/>
    </row>
    <row r="1151" spans="1:7">
      <c r="A1151" s="51"/>
      <c r="F1151"/>
      <c r="G1151" s="87"/>
    </row>
    <row r="1152" spans="1:7">
      <c r="A1152" s="51"/>
      <c r="F1152"/>
      <c r="G1152" s="87"/>
    </row>
    <row r="1153" spans="1:7">
      <c r="A1153" s="51"/>
      <c r="F1153"/>
      <c r="G1153" s="87"/>
    </row>
    <row r="1154" spans="1:7">
      <c r="A1154" s="51"/>
      <c r="F1154"/>
      <c r="G1154" s="87"/>
    </row>
    <row r="1155" spans="1:7">
      <c r="A1155" s="51"/>
      <c r="F1155"/>
      <c r="G1155" s="87"/>
    </row>
    <row r="1156" spans="1:7">
      <c r="A1156" s="51"/>
      <c r="F1156"/>
      <c r="G1156" s="87"/>
    </row>
    <row r="1157" spans="1:7">
      <c r="A1157" s="51"/>
      <c r="F1157"/>
      <c r="G1157" s="87"/>
    </row>
    <row r="1158" spans="1:7">
      <c r="A1158" s="51"/>
      <c r="F1158"/>
      <c r="G1158" s="87"/>
    </row>
    <row r="1159" spans="1:7">
      <c r="A1159" s="51"/>
      <c r="F1159"/>
      <c r="G1159" s="87"/>
    </row>
    <row r="1160" spans="1:7">
      <c r="A1160" s="51"/>
      <c r="F1160"/>
      <c r="G1160" s="87"/>
    </row>
    <row r="1161" spans="1:7">
      <c r="A1161" s="51"/>
      <c r="F1161"/>
      <c r="G1161" s="87"/>
    </row>
    <row r="1162" spans="1:7">
      <c r="A1162" s="51"/>
      <c r="F1162"/>
      <c r="G1162" s="87"/>
    </row>
    <row r="1163" spans="1:7">
      <c r="A1163" s="51"/>
      <c r="F1163"/>
      <c r="G1163" s="87"/>
    </row>
    <row r="1164" spans="1:7">
      <c r="A1164" s="51"/>
      <c r="F1164"/>
      <c r="G1164" s="87"/>
    </row>
    <row r="1165" spans="1:7">
      <c r="A1165" s="51"/>
      <c r="F1165"/>
      <c r="G1165" s="87"/>
    </row>
    <row r="1166" spans="1:7">
      <c r="A1166" s="51"/>
      <c r="F1166"/>
      <c r="G1166" s="87"/>
    </row>
    <row r="1167" spans="1:7">
      <c r="A1167" s="51"/>
      <c r="F1167"/>
      <c r="G1167" s="87"/>
    </row>
    <row r="1168" spans="1:7">
      <c r="A1168" s="51"/>
      <c r="F1168"/>
      <c r="G1168" s="87"/>
    </row>
    <row r="1169" spans="1:7">
      <c r="A1169" s="51"/>
      <c r="F1169"/>
      <c r="G1169" s="87"/>
    </row>
    <row r="1170" spans="1:7">
      <c r="A1170" s="51"/>
      <c r="F1170"/>
      <c r="G1170" s="87"/>
    </row>
    <row r="1171" spans="1:7">
      <c r="A1171" s="51"/>
      <c r="F1171"/>
      <c r="G1171" s="87"/>
    </row>
    <row r="1172" spans="1:7">
      <c r="A1172" s="51"/>
      <c r="F1172"/>
      <c r="G1172" s="87"/>
    </row>
    <row r="1173" spans="1:7">
      <c r="A1173" s="51"/>
      <c r="F1173"/>
      <c r="G1173" s="87"/>
    </row>
    <row r="1174" spans="1:7">
      <c r="A1174" s="51"/>
      <c r="F1174"/>
      <c r="G1174" s="87"/>
    </row>
    <row r="1175" spans="1:7">
      <c r="A1175" s="51"/>
      <c r="F1175"/>
      <c r="G1175" s="87"/>
    </row>
    <row r="1176" spans="1:7">
      <c r="A1176" s="51"/>
      <c r="F1176"/>
      <c r="G1176" s="87"/>
    </row>
    <row r="1177" spans="1:7">
      <c r="A1177" s="51"/>
      <c r="F1177"/>
      <c r="G1177" s="87"/>
    </row>
    <row r="1178" spans="1:7">
      <c r="A1178" s="51"/>
      <c r="F1178"/>
      <c r="G1178" s="87"/>
    </row>
    <row r="1179" spans="1:7">
      <c r="A1179" s="51"/>
      <c r="F1179"/>
      <c r="G1179" s="87"/>
    </row>
    <row r="1180" spans="1:7">
      <c r="A1180" s="51"/>
      <c r="F1180"/>
      <c r="G1180" s="87"/>
    </row>
    <row r="1181" spans="1:7">
      <c r="A1181" s="51"/>
      <c r="F1181"/>
      <c r="G1181" s="87"/>
    </row>
    <row r="1182" spans="1:7">
      <c r="A1182" s="51"/>
      <c r="F1182"/>
      <c r="G1182" s="87"/>
    </row>
    <row r="1183" spans="1:7">
      <c r="A1183" s="51"/>
      <c r="F1183"/>
      <c r="G1183" s="87"/>
    </row>
    <row r="1184" spans="1:7">
      <c r="A1184" s="51"/>
      <c r="F1184"/>
      <c r="G1184" s="87"/>
    </row>
    <row r="1185" spans="1:7">
      <c r="A1185" s="51"/>
      <c r="F1185"/>
      <c r="G1185" s="87"/>
    </row>
    <row r="1186" spans="1:7">
      <c r="A1186" s="51"/>
      <c r="F1186"/>
      <c r="G1186" s="87"/>
    </row>
    <row r="1187" spans="1:7">
      <c r="A1187" s="51"/>
      <c r="F1187"/>
      <c r="G1187" s="87"/>
    </row>
    <row r="1188" spans="1:7">
      <c r="A1188" s="51"/>
      <c r="F1188"/>
      <c r="G1188" s="87"/>
    </row>
    <row r="1189" spans="1:7">
      <c r="A1189" s="51"/>
      <c r="F1189"/>
      <c r="G1189" s="87"/>
    </row>
    <row r="1190" spans="1:7">
      <c r="A1190" s="51"/>
      <c r="F1190"/>
      <c r="G1190" s="87"/>
    </row>
    <row r="1191" spans="1:7">
      <c r="A1191" s="51"/>
      <c r="F1191"/>
      <c r="G1191" s="87"/>
    </row>
    <row r="1192" spans="1:7">
      <c r="A1192" s="51"/>
      <c r="F1192"/>
      <c r="G1192" s="87"/>
    </row>
    <row r="1193" spans="1:7">
      <c r="A1193" s="51"/>
      <c r="F1193"/>
      <c r="G1193" s="87"/>
    </row>
    <row r="1194" spans="1:7">
      <c r="A1194" s="51"/>
      <c r="F1194"/>
      <c r="G1194" s="87"/>
    </row>
    <row r="1195" spans="1:7">
      <c r="A1195" s="51"/>
      <c r="F1195"/>
      <c r="G1195" s="87"/>
    </row>
    <row r="1196" spans="1:7">
      <c r="A1196" s="51"/>
      <c r="F1196"/>
      <c r="G1196" s="87"/>
    </row>
    <row r="1197" spans="1:7">
      <c r="A1197" s="51"/>
      <c r="F1197"/>
      <c r="G1197" s="87"/>
    </row>
    <row r="1198" spans="1:7">
      <c r="A1198" s="51"/>
      <c r="F1198"/>
      <c r="G1198" s="87"/>
    </row>
    <row r="1199" spans="1:7">
      <c r="A1199" s="51"/>
      <c r="F1199"/>
      <c r="G1199" s="87"/>
    </row>
    <row r="1200" spans="1:7">
      <c r="A1200" s="51"/>
      <c r="F1200"/>
      <c r="G1200" s="87"/>
    </row>
    <row r="1201" spans="1:7">
      <c r="A1201" s="51"/>
      <c r="F1201"/>
      <c r="G1201" s="87"/>
    </row>
    <row r="1202" spans="1:7">
      <c r="A1202" s="51"/>
      <c r="F1202"/>
      <c r="G1202" s="87"/>
    </row>
    <row r="1203" spans="1:7">
      <c r="A1203" s="51"/>
      <c r="F1203"/>
      <c r="G1203" s="87"/>
    </row>
    <row r="1204" spans="1:7">
      <c r="A1204" s="51"/>
      <c r="F1204"/>
      <c r="G1204" s="87"/>
    </row>
    <row r="1205" spans="1:7">
      <c r="A1205" s="51"/>
      <c r="F1205"/>
      <c r="G1205" s="87"/>
    </row>
    <row r="1206" spans="1:7">
      <c r="A1206" s="51"/>
      <c r="F1206"/>
      <c r="G1206" s="87"/>
    </row>
    <row r="1207" spans="1:7">
      <c r="A1207" s="51"/>
      <c r="F1207"/>
      <c r="G1207" s="87"/>
    </row>
    <row r="1208" spans="1:7">
      <c r="A1208" s="51"/>
      <c r="F1208"/>
      <c r="G1208" s="87"/>
    </row>
    <row r="1209" spans="1:7">
      <c r="A1209" s="51"/>
      <c r="F1209"/>
      <c r="G1209" s="87"/>
    </row>
    <row r="1210" spans="1:7">
      <c r="A1210" s="51"/>
      <c r="F1210"/>
      <c r="G1210" s="87"/>
    </row>
    <row r="1211" spans="1:7">
      <c r="A1211" s="51"/>
      <c r="F1211"/>
      <c r="G1211" s="87"/>
    </row>
    <row r="1212" spans="1:7">
      <c r="A1212" s="51"/>
      <c r="F1212"/>
      <c r="G1212" s="87"/>
    </row>
    <row r="1213" spans="1:7">
      <c r="A1213" s="51"/>
      <c r="F1213"/>
      <c r="G1213" s="87"/>
    </row>
    <row r="1214" spans="1:7">
      <c r="A1214" s="51"/>
      <c r="F1214"/>
      <c r="G1214" s="87"/>
    </row>
    <row r="1215" spans="1:7">
      <c r="A1215" s="51"/>
      <c r="F1215"/>
      <c r="G1215" s="87"/>
    </row>
    <row r="1216" spans="1:7">
      <c r="A1216" s="51"/>
      <c r="F1216"/>
      <c r="G1216" s="87"/>
    </row>
    <row r="1217" spans="1:7">
      <c r="A1217" s="51"/>
      <c r="F1217"/>
      <c r="G1217" s="87"/>
    </row>
    <row r="1218" spans="1:7">
      <c r="A1218" s="51"/>
      <c r="F1218"/>
      <c r="G1218" s="87"/>
    </row>
    <row r="1219" spans="1:7">
      <c r="A1219" s="51"/>
      <c r="F1219"/>
      <c r="G1219" s="87"/>
    </row>
    <row r="1220" spans="1:7">
      <c r="A1220" s="51"/>
      <c r="F1220"/>
      <c r="G1220" s="87"/>
    </row>
    <row r="1221" spans="1:7">
      <c r="A1221" s="51"/>
      <c r="F1221"/>
      <c r="G1221" s="87"/>
    </row>
    <row r="1222" spans="1:7">
      <c r="A1222" s="51"/>
      <c r="F1222"/>
      <c r="G1222" s="87"/>
    </row>
    <row r="1223" spans="1:7">
      <c r="A1223" s="51"/>
      <c r="F1223"/>
      <c r="G1223" s="87"/>
    </row>
    <row r="1224" spans="1:7">
      <c r="A1224" s="51"/>
      <c r="F1224"/>
      <c r="G1224" s="87"/>
    </row>
    <row r="1225" spans="1:7">
      <c r="A1225" s="51"/>
      <c r="F1225"/>
      <c r="G1225" s="87"/>
    </row>
    <row r="1226" spans="1:7">
      <c r="A1226" s="51"/>
      <c r="F1226"/>
      <c r="G1226" s="87"/>
    </row>
    <row r="1227" spans="1:7">
      <c r="A1227" s="51"/>
      <c r="F1227"/>
      <c r="G1227" s="87"/>
    </row>
    <row r="1228" spans="1:7">
      <c r="A1228" s="51"/>
      <c r="F1228"/>
      <c r="G1228" s="87"/>
    </row>
    <row r="1229" spans="1:7">
      <c r="A1229" s="51"/>
      <c r="F1229"/>
      <c r="G1229" s="87"/>
    </row>
    <row r="1230" spans="1:7">
      <c r="A1230" s="51"/>
      <c r="F1230"/>
      <c r="G1230" s="87"/>
    </row>
    <row r="1231" spans="1:7">
      <c r="A1231" s="51"/>
      <c r="F1231"/>
      <c r="G1231" s="87"/>
    </row>
    <row r="1232" spans="1:7">
      <c r="A1232" s="51"/>
      <c r="F1232"/>
      <c r="G1232" s="87"/>
    </row>
    <row r="1233" spans="1:7">
      <c r="A1233" s="51"/>
      <c r="F1233"/>
      <c r="G1233" s="87"/>
    </row>
    <row r="1234" spans="1:7">
      <c r="A1234" s="51"/>
      <c r="F1234"/>
      <c r="G1234" s="87"/>
    </row>
    <row r="1235" spans="1:7">
      <c r="A1235" s="51"/>
      <c r="F1235"/>
      <c r="G1235" s="87"/>
    </row>
    <row r="1236" spans="1:7">
      <c r="A1236" s="51"/>
      <c r="F1236"/>
      <c r="G1236" s="87"/>
    </row>
    <row r="1237" spans="1:7">
      <c r="A1237" s="51"/>
      <c r="F1237"/>
      <c r="G1237" s="87"/>
    </row>
    <row r="1238" spans="1:7">
      <c r="A1238" s="51"/>
      <c r="F1238"/>
      <c r="G1238" s="87"/>
    </row>
    <row r="1239" spans="1:7">
      <c r="A1239" s="51"/>
      <c r="F1239"/>
      <c r="G1239" s="87"/>
    </row>
    <row r="1240" spans="1:7">
      <c r="A1240" s="51"/>
      <c r="F1240"/>
      <c r="G1240" s="87"/>
    </row>
    <row r="1241" spans="1:7">
      <c r="A1241" s="51"/>
      <c r="F1241"/>
      <c r="G1241" s="87"/>
    </row>
    <row r="1242" spans="1:7">
      <c r="A1242" s="51"/>
      <c r="F1242"/>
      <c r="G1242" s="87"/>
    </row>
    <row r="1243" spans="1:7">
      <c r="A1243" s="51"/>
      <c r="F1243"/>
      <c r="G1243" s="87"/>
    </row>
    <row r="1244" spans="1:7">
      <c r="A1244" s="51"/>
      <c r="F1244"/>
      <c r="G1244" s="87"/>
    </row>
    <row r="1245" spans="1:7">
      <c r="A1245" s="51"/>
      <c r="F1245"/>
      <c r="G1245" s="87"/>
    </row>
    <row r="1246" spans="1:7">
      <c r="A1246" s="51"/>
      <c r="F1246"/>
      <c r="G1246" s="87"/>
    </row>
    <row r="1247" spans="1:7">
      <c r="A1247" s="51"/>
      <c r="F1247"/>
      <c r="G1247" s="87"/>
    </row>
    <row r="1248" spans="1:7">
      <c r="A1248" s="51"/>
      <c r="F1248"/>
      <c r="G1248" s="87"/>
    </row>
    <row r="1249" spans="1:7">
      <c r="A1249" s="51"/>
      <c r="F1249"/>
      <c r="G1249" s="87"/>
    </row>
    <row r="1250" spans="1:7">
      <c r="A1250" s="51"/>
      <c r="F1250"/>
      <c r="G1250" s="87"/>
    </row>
    <row r="1251" spans="1:7">
      <c r="A1251" s="51"/>
      <c r="F1251"/>
      <c r="G1251" s="87"/>
    </row>
    <row r="1252" spans="1:7">
      <c r="A1252" s="51"/>
      <c r="F1252"/>
      <c r="G1252" s="87"/>
    </row>
    <row r="1253" spans="1:7">
      <c r="A1253" s="51"/>
      <c r="F1253"/>
      <c r="G1253" s="87"/>
    </row>
    <row r="1254" spans="1:7">
      <c r="A1254" s="51"/>
      <c r="F1254"/>
      <c r="G1254" s="87"/>
    </row>
    <row r="1255" spans="1:7">
      <c r="A1255" s="51"/>
      <c r="F1255"/>
      <c r="G1255" s="87"/>
    </row>
    <row r="1256" spans="1:7">
      <c r="A1256" s="51"/>
      <c r="F1256"/>
      <c r="G1256" s="87"/>
    </row>
    <row r="1257" spans="1:7">
      <c r="A1257" s="51"/>
      <c r="F1257"/>
      <c r="G1257" s="87"/>
    </row>
    <row r="1258" spans="1:7">
      <c r="A1258" s="51"/>
      <c r="F1258"/>
      <c r="G1258" s="87"/>
    </row>
    <row r="1259" spans="1:7">
      <c r="A1259" s="51"/>
      <c r="F1259"/>
      <c r="G1259" s="87"/>
    </row>
    <row r="1260" spans="1:7">
      <c r="A1260" s="51"/>
      <c r="F1260"/>
      <c r="G1260" s="87"/>
    </row>
    <row r="1261" spans="1:7">
      <c r="A1261" s="51"/>
      <c r="F1261"/>
      <c r="G1261" s="87"/>
    </row>
    <row r="1262" spans="1:7">
      <c r="A1262" s="51"/>
      <c r="F1262"/>
      <c r="G1262" s="87"/>
    </row>
    <row r="1263" spans="1:7">
      <c r="A1263" s="51"/>
      <c r="F1263"/>
      <c r="G1263" s="87"/>
    </row>
    <row r="1264" spans="1:7">
      <c r="A1264" s="51"/>
      <c r="F1264"/>
      <c r="G1264" s="87"/>
    </row>
    <row r="1265" spans="1:7">
      <c r="A1265" s="51"/>
      <c r="F1265"/>
      <c r="G1265" s="87"/>
    </row>
    <row r="1266" spans="1:7">
      <c r="A1266" s="51"/>
      <c r="F1266"/>
      <c r="G1266" s="87"/>
    </row>
    <row r="1267" spans="1:7">
      <c r="A1267" s="51"/>
      <c r="F1267"/>
      <c r="G1267" s="87"/>
    </row>
    <row r="1268" spans="1:7">
      <c r="A1268" s="51"/>
      <c r="F1268"/>
      <c r="G1268" s="87"/>
    </row>
    <row r="1269" spans="1:7">
      <c r="A1269" s="51"/>
      <c r="F1269"/>
      <c r="G1269" s="87"/>
    </row>
    <row r="1270" spans="1:7">
      <c r="A1270" s="51"/>
      <c r="F1270"/>
      <c r="G1270" s="87"/>
    </row>
    <row r="1271" spans="1:7">
      <c r="A1271" s="51"/>
      <c r="F1271"/>
      <c r="G1271" s="87"/>
    </row>
    <row r="1272" spans="1:7">
      <c r="A1272" s="51"/>
      <c r="F1272"/>
      <c r="G1272" s="87"/>
    </row>
    <row r="1273" spans="1:7">
      <c r="A1273" s="51"/>
      <c r="F1273"/>
      <c r="G1273" s="87"/>
    </row>
    <row r="1274" spans="1:7">
      <c r="A1274" s="51"/>
      <c r="F1274"/>
      <c r="G1274" s="87"/>
    </row>
    <row r="1275" spans="1:7">
      <c r="A1275" s="51"/>
      <c r="F1275"/>
      <c r="G1275" s="87"/>
    </row>
    <row r="1276" spans="1:7">
      <c r="A1276" s="51"/>
      <c r="F1276"/>
      <c r="G1276" s="87"/>
    </row>
    <row r="1277" spans="1:7">
      <c r="A1277" s="51"/>
      <c r="F1277"/>
      <c r="G1277" s="87"/>
    </row>
    <row r="1278" spans="1:7">
      <c r="A1278" s="51"/>
      <c r="F1278"/>
      <c r="G1278" s="87"/>
    </row>
    <row r="1279" spans="1:7">
      <c r="A1279" s="51"/>
      <c r="F1279"/>
      <c r="G1279" s="87"/>
    </row>
    <row r="1280" spans="1:7">
      <c r="A1280" s="51"/>
      <c r="F1280"/>
      <c r="G1280" s="87"/>
    </row>
    <row r="1281" spans="1:7">
      <c r="A1281" s="51"/>
      <c r="F1281"/>
      <c r="G1281" s="87"/>
    </row>
    <row r="1282" spans="1:7">
      <c r="A1282" s="51"/>
      <c r="F1282"/>
      <c r="G1282" s="87"/>
    </row>
    <row r="1283" spans="1:7">
      <c r="A1283" s="51"/>
      <c r="F1283"/>
      <c r="G1283" s="87"/>
    </row>
    <row r="1284" spans="1:7">
      <c r="A1284" s="51"/>
      <c r="F1284"/>
      <c r="G1284" s="87"/>
    </row>
    <row r="1285" spans="1:7">
      <c r="A1285" s="51"/>
      <c r="F1285"/>
      <c r="G1285" s="87"/>
    </row>
    <row r="1286" spans="1:7">
      <c r="A1286" s="51"/>
      <c r="F1286"/>
      <c r="G1286" s="87"/>
    </row>
    <row r="1287" spans="1:7">
      <c r="A1287" s="51"/>
      <c r="F1287"/>
      <c r="G1287" s="87"/>
    </row>
    <row r="1288" spans="1:7">
      <c r="A1288" s="51"/>
      <c r="F1288"/>
      <c r="G1288" s="87"/>
    </row>
    <row r="1289" spans="1:7">
      <c r="A1289" s="51"/>
      <c r="F1289"/>
      <c r="G1289" s="87"/>
    </row>
    <row r="1290" spans="1:7">
      <c r="A1290" s="51"/>
      <c r="F1290"/>
      <c r="G1290" s="87"/>
    </row>
    <row r="1291" spans="1:7">
      <c r="A1291" s="51"/>
      <c r="F1291"/>
      <c r="G1291" s="87"/>
    </row>
    <row r="1292" spans="1:7">
      <c r="A1292" s="51"/>
      <c r="F1292"/>
      <c r="G1292" s="87"/>
    </row>
    <row r="1293" spans="1:7">
      <c r="A1293" s="51"/>
      <c r="F1293"/>
      <c r="G1293" s="87"/>
    </row>
    <row r="1294" spans="1:7">
      <c r="A1294" s="51"/>
      <c r="F1294"/>
      <c r="G1294" s="87"/>
    </row>
    <row r="1295" spans="1:7">
      <c r="A1295" s="51"/>
      <c r="F1295"/>
      <c r="G1295" s="87"/>
    </row>
    <row r="1296" spans="1:7">
      <c r="A1296" s="51"/>
      <c r="F1296"/>
      <c r="G1296" s="87"/>
    </row>
    <row r="1297" spans="1:7">
      <c r="A1297" s="51"/>
      <c r="F1297"/>
      <c r="G1297" s="87"/>
    </row>
    <row r="1298" spans="1:7">
      <c r="A1298" s="51"/>
      <c r="F1298"/>
      <c r="G1298" s="87"/>
    </row>
    <row r="1299" spans="1:7">
      <c r="A1299" s="51"/>
      <c r="F1299"/>
      <c r="G1299" s="87"/>
    </row>
    <row r="1300" spans="1:7">
      <c r="A1300" s="51"/>
      <c r="F1300"/>
      <c r="G1300" s="87"/>
    </row>
    <row r="1301" spans="1:7">
      <c r="A1301" s="51"/>
      <c r="F1301"/>
      <c r="G1301" s="87"/>
    </row>
    <row r="1302" spans="1:7">
      <c r="A1302" s="51"/>
      <c r="F1302"/>
      <c r="G1302" s="87"/>
    </row>
    <row r="1303" spans="1:7">
      <c r="A1303" s="51"/>
      <c r="F1303"/>
      <c r="G1303" s="87"/>
    </row>
    <row r="1304" spans="1:7">
      <c r="A1304" s="51"/>
      <c r="F1304"/>
      <c r="G1304" s="87"/>
    </row>
    <row r="1305" spans="1:7">
      <c r="A1305" s="51"/>
      <c r="F1305"/>
      <c r="G1305" s="87"/>
    </row>
    <row r="1306" spans="1:7">
      <c r="A1306" s="51"/>
      <c r="F1306"/>
      <c r="G1306" s="87"/>
    </row>
    <row r="1307" spans="1:7">
      <c r="A1307" s="51"/>
      <c r="F1307"/>
      <c r="G1307" s="87"/>
    </row>
    <row r="1308" spans="1:7">
      <c r="A1308" s="51"/>
      <c r="F1308"/>
      <c r="G1308" s="87"/>
    </row>
    <row r="1309" spans="1:7">
      <c r="A1309" s="51"/>
      <c r="F1309"/>
      <c r="G1309" s="87"/>
    </row>
    <row r="1310" spans="1:7">
      <c r="A1310" s="51"/>
      <c r="F1310"/>
      <c r="G1310" s="87"/>
    </row>
    <row r="1311" spans="1:7">
      <c r="A1311" s="51"/>
      <c r="F1311"/>
      <c r="G1311" s="87"/>
    </row>
    <row r="1312" spans="1:7">
      <c r="A1312" s="51"/>
      <c r="F1312"/>
      <c r="G1312" s="87"/>
    </row>
    <row r="1313" spans="1:7">
      <c r="A1313" s="51"/>
      <c r="F1313"/>
      <c r="G1313" s="87"/>
    </row>
    <row r="1314" spans="1:7">
      <c r="A1314" s="51"/>
      <c r="F1314"/>
      <c r="G1314" s="87"/>
    </row>
    <row r="1315" spans="1:7">
      <c r="A1315" s="51"/>
      <c r="F1315"/>
      <c r="G1315" s="87"/>
    </row>
    <row r="1316" spans="1:7">
      <c r="A1316" s="51"/>
      <c r="F1316"/>
      <c r="G1316" s="87"/>
    </row>
    <row r="1317" spans="1:7">
      <c r="A1317" s="51"/>
      <c r="F1317"/>
      <c r="G1317" s="87"/>
    </row>
    <row r="1318" spans="1:7">
      <c r="A1318" s="51"/>
      <c r="F1318"/>
      <c r="G1318" s="87"/>
    </row>
    <row r="1319" spans="1:7">
      <c r="A1319" s="51"/>
      <c r="F1319"/>
      <c r="G1319" s="87"/>
    </row>
    <row r="1320" spans="1:7">
      <c r="A1320" s="51"/>
      <c r="F1320"/>
      <c r="G1320" s="87"/>
    </row>
    <row r="1321" spans="1:7">
      <c r="A1321" s="51"/>
      <c r="F1321"/>
      <c r="G1321" s="87"/>
    </row>
    <row r="1322" spans="1:7">
      <c r="A1322" s="51"/>
      <c r="F1322"/>
      <c r="G1322" s="87"/>
    </row>
    <row r="1323" spans="1:7">
      <c r="A1323" s="51"/>
      <c r="F1323"/>
      <c r="G1323" s="87"/>
    </row>
    <row r="1324" spans="1:7">
      <c r="A1324" s="51"/>
      <c r="F1324"/>
      <c r="G1324" s="87"/>
    </row>
    <row r="1325" spans="1:7">
      <c r="A1325" s="51"/>
      <c r="F1325"/>
      <c r="G1325" s="87"/>
    </row>
    <row r="1326" spans="1:7">
      <c r="A1326" s="51"/>
      <c r="F1326"/>
      <c r="G1326" s="87"/>
    </row>
    <row r="1327" spans="1:7">
      <c r="A1327" s="51"/>
      <c r="F1327"/>
      <c r="G1327" s="87"/>
    </row>
    <row r="1328" spans="1:7">
      <c r="A1328" s="51"/>
      <c r="F1328"/>
      <c r="G1328" s="87"/>
    </row>
    <row r="1329" spans="1:7">
      <c r="A1329" s="51"/>
      <c r="F1329"/>
      <c r="G1329" s="87"/>
    </row>
    <row r="1330" spans="1:7">
      <c r="A1330" s="51"/>
      <c r="F1330"/>
      <c r="G1330" s="87"/>
    </row>
    <row r="1331" spans="1:7">
      <c r="A1331" s="51"/>
      <c r="F1331"/>
      <c r="G1331" s="87"/>
    </row>
    <row r="1332" spans="1:7">
      <c r="A1332" s="51"/>
      <c r="F1332"/>
      <c r="G1332" s="87"/>
    </row>
    <row r="1333" spans="1:7">
      <c r="A1333" s="51"/>
      <c r="F1333"/>
      <c r="G1333" s="87"/>
    </row>
    <row r="1334" spans="1:7">
      <c r="A1334" s="51"/>
      <c r="F1334"/>
      <c r="G1334" s="87"/>
    </row>
    <row r="1335" spans="1:7">
      <c r="A1335" s="51"/>
      <c r="F1335"/>
      <c r="G1335" s="87"/>
    </row>
    <row r="1336" spans="1:7">
      <c r="A1336" s="51"/>
      <c r="F1336"/>
      <c r="G1336" s="87"/>
    </row>
    <row r="1337" spans="1:7">
      <c r="A1337" s="51"/>
      <c r="F1337"/>
      <c r="G1337" s="87"/>
    </row>
    <row r="1338" spans="1:7">
      <c r="A1338" s="51"/>
      <c r="F1338"/>
      <c r="G1338" s="87"/>
    </row>
    <row r="1339" spans="1:7">
      <c r="A1339" s="51"/>
      <c r="F1339"/>
      <c r="G1339" s="87"/>
    </row>
    <row r="1340" spans="1:7">
      <c r="A1340" s="51"/>
      <c r="F1340"/>
      <c r="G1340" s="87"/>
    </row>
    <row r="1341" spans="1:7">
      <c r="A1341" s="51"/>
      <c r="F1341"/>
      <c r="G1341" s="87"/>
    </row>
    <row r="1342" spans="1:7">
      <c r="A1342" s="51"/>
      <c r="F1342"/>
      <c r="G1342" s="87"/>
    </row>
    <row r="1343" spans="1:7">
      <c r="A1343" s="51"/>
      <c r="F1343"/>
      <c r="G1343" s="87"/>
    </row>
    <row r="1344" spans="1:7">
      <c r="A1344" s="51"/>
      <c r="F1344"/>
      <c r="G1344" s="87"/>
    </row>
    <row r="1345" spans="1:7">
      <c r="A1345" s="51"/>
      <c r="F1345"/>
      <c r="G1345" s="87"/>
    </row>
    <row r="1346" spans="1:7">
      <c r="A1346" s="51"/>
      <c r="F1346"/>
      <c r="G1346" s="87"/>
    </row>
    <row r="1347" spans="1:7">
      <c r="A1347" s="51"/>
      <c r="F1347"/>
      <c r="G1347" s="87"/>
    </row>
    <row r="1348" spans="1:7">
      <c r="A1348" s="51"/>
      <c r="F1348"/>
      <c r="G1348" s="87"/>
    </row>
    <row r="1349" spans="1:7">
      <c r="A1349" s="51"/>
      <c r="F1349"/>
      <c r="G1349" s="87"/>
    </row>
    <row r="1350" spans="1:7">
      <c r="A1350" s="51"/>
      <c r="F1350"/>
      <c r="G1350" s="87"/>
    </row>
    <row r="1351" spans="1:7">
      <c r="A1351" s="51"/>
      <c r="F1351"/>
      <c r="G1351" s="87"/>
    </row>
    <row r="1352" spans="1:7">
      <c r="A1352" s="51"/>
      <c r="F1352"/>
      <c r="G1352" s="87"/>
    </row>
    <row r="1353" spans="1:7">
      <c r="A1353" s="51"/>
      <c r="F1353"/>
      <c r="G1353" s="87"/>
    </row>
    <row r="1354" spans="1:7">
      <c r="A1354" s="51"/>
      <c r="F1354"/>
      <c r="G1354" s="87"/>
    </row>
    <row r="1355" spans="1:7">
      <c r="A1355" s="51"/>
      <c r="F1355"/>
      <c r="G1355" s="87"/>
    </row>
    <row r="1356" spans="1:7">
      <c r="A1356" s="51"/>
      <c r="F1356"/>
      <c r="G1356" s="87"/>
    </row>
    <row r="1357" spans="1:7">
      <c r="A1357" s="51"/>
      <c r="F1357"/>
      <c r="G1357" s="87"/>
    </row>
    <row r="1358" spans="1:7">
      <c r="A1358" s="51"/>
      <c r="F1358"/>
      <c r="G1358" s="87"/>
    </row>
    <row r="1359" spans="1:7">
      <c r="A1359" s="51"/>
      <c r="F1359"/>
      <c r="G1359" s="87"/>
    </row>
    <row r="1360" spans="1:7">
      <c r="A1360" s="51"/>
      <c r="F1360"/>
      <c r="G1360" s="87"/>
    </row>
    <row r="1361" spans="1:7">
      <c r="A1361" s="51"/>
      <c r="F1361"/>
      <c r="G1361" s="87"/>
    </row>
    <row r="1362" spans="1:7">
      <c r="A1362" s="51"/>
      <c r="F1362"/>
      <c r="G1362" s="87"/>
    </row>
    <row r="1363" spans="1:7">
      <c r="A1363" s="51"/>
      <c r="F1363"/>
      <c r="G1363" s="87"/>
    </row>
    <row r="1364" spans="1:7">
      <c r="A1364" s="51"/>
      <c r="F1364"/>
      <c r="G1364" s="87"/>
    </row>
    <row r="1365" spans="1:7">
      <c r="A1365" s="51"/>
      <c r="F1365"/>
      <c r="G1365" s="87"/>
    </row>
    <row r="1366" spans="1:7">
      <c r="A1366" s="51"/>
      <c r="F1366"/>
      <c r="G1366" s="87"/>
    </row>
    <row r="1367" spans="1:7">
      <c r="A1367" s="51"/>
      <c r="F1367"/>
      <c r="G1367" s="87"/>
    </row>
    <row r="1368" spans="1:7">
      <c r="A1368" s="51"/>
      <c r="F1368"/>
      <c r="G1368" s="87"/>
    </row>
    <row r="1369" spans="1:7">
      <c r="A1369" s="51"/>
      <c r="F1369"/>
      <c r="G1369" s="87"/>
    </row>
    <row r="1370" spans="1:7">
      <c r="A1370" s="51"/>
      <c r="F1370"/>
      <c r="G1370" s="87"/>
    </row>
    <row r="1371" spans="1:7">
      <c r="A1371" s="51"/>
      <c r="F1371"/>
      <c r="G1371" s="87"/>
    </row>
    <row r="1372" spans="1:7">
      <c r="A1372" s="51"/>
      <c r="F1372"/>
      <c r="G1372" s="87"/>
    </row>
    <row r="1373" spans="1:7">
      <c r="A1373" s="51"/>
      <c r="F1373"/>
      <c r="G1373" s="87"/>
    </row>
  </sheetData>
  <mergeCells count="9">
    <mergeCell ref="A9:G9"/>
    <mergeCell ref="A10:G10"/>
    <mergeCell ref="A11:B11"/>
    <mergeCell ref="E1:G1"/>
    <mergeCell ref="A4:F4"/>
    <mergeCell ref="B5:E5"/>
    <mergeCell ref="A6:G6"/>
    <mergeCell ref="A7:G7"/>
    <mergeCell ref="A8:G8"/>
  </mergeCells>
  <pageMargins left="0" right="0" top="0" bottom="0" header="0.31496062992125984" footer="0.31496062992125984"/>
  <pageSetup paperSize="9" orientation="portrait" verticalDpi="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T1398"/>
  <sheetViews>
    <sheetView topLeftCell="A168" workbookViewId="0">
      <selection sqref="A1:G181"/>
    </sheetView>
  </sheetViews>
  <sheetFormatPr defaultRowHeight="15"/>
  <cols>
    <col min="1" max="1" width="10.140625" style="52" customWidth="1"/>
    <col min="2" max="2" width="41.28515625" customWidth="1"/>
    <col min="3" max="3" width="8.85546875" customWidth="1"/>
    <col min="4" max="4" width="8.42578125" customWidth="1"/>
    <col min="5" max="5" width="10.28515625" customWidth="1"/>
    <col min="6" max="6" width="10.85546875" style="25" customWidth="1"/>
    <col min="7" max="7" width="8.5703125" style="86" customWidth="1"/>
  </cols>
  <sheetData>
    <row r="1" spans="1:72" ht="27" customHeight="1">
      <c r="A1" s="43"/>
      <c r="B1" s="1"/>
      <c r="C1" s="1"/>
      <c r="D1" s="1"/>
      <c r="E1" s="198" t="s">
        <v>215</v>
      </c>
      <c r="F1" s="198"/>
      <c r="G1" s="198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</row>
    <row r="2" spans="1:72" ht="27" customHeight="1">
      <c r="A2" s="43"/>
      <c r="B2" s="1"/>
      <c r="C2" s="1"/>
      <c r="D2" s="156" t="s">
        <v>327</v>
      </c>
      <c r="E2" s="138"/>
      <c r="F2" s="138"/>
      <c r="G2" s="138"/>
      <c r="H2" s="138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</row>
    <row r="3" spans="1:72" ht="22.5" customHeight="1">
      <c r="A3" s="43"/>
      <c r="B3" s="1"/>
      <c r="C3" s="1"/>
      <c r="D3" s="128" t="s">
        <v>216</v>
      </c>
      <c r="E3" s="128"/>
      <c r="F3" s="137"/>
      <c r="G3" s="128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</row>
    <row r="4" spans="1:72" ht="23.25" customHeight="1">
      <c r="A4" s="191" t="s">
        <v>331</v>
      </c>
      <c r="B4" s="191"/>
      <c r="C4" s="191"/>
      <c r="D4" s="191"/>
      <c r="E4" s="191"/>
      <c r="F4" s="191"/>
      <c r="G4" s="84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</row>
    <row r="5" spans="1:72" ht="18">
      <c r="A5" s="152"/>
      <c r="B5" s="191" t="s">
        <v>342</v>
      </c>
      <c r="C5" s="191"/>
      <c r="D5" s="191"/>
      <c r="E5" s="191"/>
      <c r="F5" s="152"/>
      <c r="G5" s="84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</row>
    <row r="6" spans="1:72" ht="29.25" customHeight="1">
      <c r="A6" s="192" t="s">
        <v>1</v>
      </c>
      <c r="B6" s="192"/>
      <c r="C6" s="192"/>
      <c r="D6" s="192"/>
      <c r="E6" s="192"/>
      <c r="F6" s="192"/>
      <c r="G6" s="192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</row>
    <row r="7" spans="1:72" ht="30.75" customHeight="1">
      <c r="A7" s="193" t="s">
        <v>186</v>
      </c>
      <c r="B7" s="193"/>
      <c r="C7" s="193"/>
      <c r="D7" s="193"/>
      <c r="E7" s="193"/>
      <c r="F7" s="193"/>
      <c r="G7" s="193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</row>
    <row r="8" spans="1:72">
      <c r="A8" s="194" t="s">
        <v>2</v>
      </c>
      <c r="B8" s="195"/>
      <c r="C8" s="195"/>
      <c r="D8" s="195"/>
      <c r="E8" s="195"/>
      <c r="F8" s="195"/>
      <c r="G8" s="196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/>
    </row>
    <row r="9" spans="1:72">
      <c r="A9" s="183" t="s">
        <v>3</v>
      </c>
      <c r="B9" s="184"/>
      <c r="C9" s="184"/>
      <c r="D9" s="184"/>
      <c r="E9" s="184"/>
      <c r="F9" s="184"/>
      <c r="G9" s="185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1"/>
    </row>
    <row r="10" spans="1:72">
      <c r="A10" s="183" t="s">
        <v>4</v>
      </c>
      <c r="B10" s="184"/>
      <c r="C10" s="184"/>
      <c r="D10" s="184"/>
      <c r="E10" s="184"/>
      <c r="F10" s="184"/>
      <c r="G10" s="185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1"/>
    </row>
    <row r="11" spans="1:72">
      <c r="A11" s="186" t="s">
        <v>5</v>
      </c>
      <c r="B11" s="187"/>
      <c r="C11" s="8"/>
      <c r="D11" s="151"/>
      <c r="E11" s="9"/>
      <c r="F11" s="10"/>
      <c r="G11" s="85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</row>
    <row r="12" spans="1:72" ht="63.75">
      <c r="A12" s="44" t="s">
        <v>6</v>
      </c>
      <c r="B12" s="33" t="s">
        <v>129</v>
      </c>
      <c r="C12" s="23" t="s">
        <v>7</v>
      </c>
      <c r="D12" s="23" t="s">
        <v>8</v>
      </c>
      <c r="E12" s="24" t="s">
        <v>9</v>
      </c>
      <c r="F12" s="27" t="s">
        <v>26</v>
      </c>
      <c r="G12" s="26" t="s">
        <v>10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</row>
    <row r="13" spans="1:72">
      <c r="A13" s="44"/>
      <c r="B13" s="34" t="s">
        <v>11</v>
      </c>
      <c r="C13" s="13"/>
      <c r="D13" s="13"/>
      <c r="E13" s="18"/>
      <c r="F13" s="28"/>
      <c r="G13" s="26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</row>
    <row r="14" spans="1:72">
      <c r="A14" s="44"/>
      <c r="B14" s="57" t="s">
        <v>12</v>
      </c>
      <c r="C14" s="13"/>
      <c r="D14" s="13"/>
      <c r="E14" s="18"/>
      <c r="F14" s="45"/>
      <c r="G14" s="26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/>
      <c r="BS14" s="2"/>
      <c r="BT14" s="2"/>
    </row>
    <row r="15" spans="1:72" s="25" customFormat="1" ht="18" customHeight="1">
      <c r="A15" s="50">
        <v>22451190</v>
      </c>
      <c r="B15" s="71" t="s">
        <v>28</v>
      </c>
      <c r="C15" s="98" t="s">
        <v>159</v>
      </c>
      <c r="D15" s="70" t="s">
        <v>13</v>
      </c>
      <c r="E15" s="19">
        <v>300</v>
      </c>
      <c r="F15" s="29">
        <f t="shared" ref="F15:F71" si="0">E15*G15</f>
        <v>6000</v>
      </c>
      <c r="G15" s="41">
        <v>20</v>
      </c>
      <c r="H15" s="99"/>
      <c r="I15" s="99"/>
      <c r="J15" s="99"/>
      <c r="K15" s="99"/>
      <c r="L15" s="99"/>
      <c r="M15" s="99"/>
      <c r="N15" s="99"/>
      <c r="O15" s="99"/>
      <c r="P15" s="99"/>
      <c r="Q15" s="99"/>
      <c r="R15" s="99"/>
      <c r="S15" s="99"/>
      <c r="T15" s="99"/>
      <c r="U15" s="99"/>
      <c r="V15" s="99"/>
      <c r="W15" s="99"/>
      <c r="X15" s="99"/>
      <c r="Y15" s="99"/>
      <c r="Z15" s="99"/>
      <c r="AA15" s="99"/>
      <c r="AB15" s="99"/>
      <c r="AC15" s="99"/>
      <c r="AD15" s="99"/>
      <c r="AE15" s="99"/>
      <c r="AF15" s="99"/>
      <c r="AG15" s="99"/>
      <c r="AH15" s="99"/>
      <c r="AI15" s="99"/>
      <c r="AJ15" s="99"/>
      <c r="AK15" s="99"/>
      <c r="AL15" s="99"/>
      <c r="AM15" s="99"/>
      <c r="AN15" s="99"/>
      <c r="AO15" s="99"/>
      <c r="AP15" s="99"/>
      <c r="AQ15" s="99"/>
      <c r="AR15" s="99"/>
      <c r="AS15" s="99"/>
      <c r="AT15" s="99"/>
      <c r="AU15" s="99"/>
      <c r="AV15" s="99"/>
      <c r="AW15" s="99"/>
      <c r="AX15" s="99"/>
      <c r="AY15" s="99"/>
      <c r="AZ15" s="99"/>
      <c r="BA15" s="99"/>
      <c r="BB15" s="99"/>
      <c r="BC15" s="99"/>
      <c r="BD15" s="99"/>
      <c r="BE15" s="99"/>
      <c r="BF15" s="99"/>
      <c r="BG15" s="99"/>
      <c r="BH15" s="99"/>
      <c r="BI15" s="99"/>
      <c r="BJ15" s="99"/>
      <c r="BK15" s="99"/>
      <c r="BL15" s="99"/>
      <c r="BM15" s="99"/>
      <c r="BN15" s="99"/>
      <c r="BO15" s="99"/>
      <c r="BP15" s="99"/>
      <c r="BQ15" s="99"/>
      <c r="BR15" s="102"/>
      <c r="BS15" s="102"/>
      <c r="BT15" s="102"/>
    </row>
    <row r="16" spans="1:72" s="25" customFormat="1" ht="18" customHeight="1">
      <c r="A16" s="50">
        <v>22811130</v>
      </c>
      <c r="B16" s="71" t="s">
        <v>29</v>
      </c>
      <c r="C16" s="98" t="s">
        <v>159</v>
      </c>
      <c r="D16" s="70" t="s">
        <v>13</v>
      </c>
      <c r="E16" s="19">
        <v>50</v>
      </c>
      <c r="F16" s="29">
        <f t="shared" si="0"/>
        <v>5000</v>
      </c>
      <c r="G16" s="41">
        <v>100</v>
      </c>
      <c r="H16" s="99"/>
      <c r="I16" s="99"/>
      <c r="J16" s="99"/>
      <c r="K16" s="99"/>
      <c r="L16" s="99"/>
      <c r="M16" s="99"/>
      <c r="N16" s="99"/>
      <c r="O16" s="99"/>
      <c r="P16" s="99"/>
      <c r="Q16" s="99"/>
      <c r="R16" s="99"/>
      <c r="S16" s="99"/>
      <c r="T16" s="99"/>
      <c r="U16" s="99"/>
      <c r="V16" s="99"/>
      <c r="W16" s="99"/>
      <c r="X16" s="99"/>
      <c r="Y16" s="99"/>
      <c r="Z16" s="99"/>
      <c r="AA16" s="99"/>
      <c r="AB16" s="99"/>
      <c r="AC16" s="99"/>
      <c r="AD16" s="99"/>
      <c r="AE16" s="99"/>
      <c r="AF16" s="99"/>
      <c r="AG16" s="99"/>
      <c r="AH16" s="99"/>
      <c r="AI16" s="99"/>
      <c r="AJ16" s="99"/>
      <c r="AK16" s="99"/>
      <c r="AL16" s="99"/>
      <c r="AM16" s="99"/>
      <c r="AN16" s="99"/>
      <c r="AO16" s="99"/>
      <c r="AP16" s="99"/>
      <c r="AQ16" s="99"/>
      <c r="AR16" s="99"/>
      <c r="AS16" s="99"/>
      <c r="AT16" s="99"/>
      <c r="AU16" s="99"/>
      <c r="AV16" s="99"/>
      <c r="AW16" s="99"/>
      <c r="AX16" s="99"/>
      <c r="AY16" s="99"/>
      <c r="AZ16" s="99"/>
      <c r="BA16" s="99"/>
      <c r="BB16" s="99"/>
      <c r="BC16" s="99"/>
      <c r="BD16" s="99"/>
      <c r="BE16" s="99"/>
      <c r="BF16" s="99"/>
      <c r="BG16" s="99"/>
      <c r="BH16" s="99"/>
      <c r="BI16" s="99"/>
      <c r="BJ16" s="99"/>
      <c r="BK16" s="99"/>
      <c r="BL16" s="99"/>
      <c r="BM16" s="99"/>
      <c r="BN16" s="99"/>
      <c r="BO16" s="99"/>
      <c r="BP16" s="99"/>
      <c r="BQ16" s="99"/>
      <c r="BR16" s="102"/>
      <c r="BS16" s="102"/>
      <c r="BT16" s="102"/>
    </row>
    <row r="17" spans="1:72" s="25" customFormat="1" ht="18" customHeight="1">
      <c r="A17" s="50">
        <v>22811180</v>
      </c>
      <c r="B17" s="71" t="s">
        <v>30</v>
      </c>
      <c r="C17" s="98" t="s">
        <v>159</v>
      </c>
      <c r="D17" s="70" t="s">
        <v>13</v>
      </c>
      <c r="E17" s="19">
        <v>2500</v>
      </c>
      <c r="F17" s="29">
        <f t="shared" si="0"/>
        <v>5000</v>
      </c>
      <c r="G17" s="41">
        <v>2</v>
      </c>
      <c r="H17" s="99"/>
      <c r="I17" s="99"/>
      <c r="J17" s="99"/>
      <c r="K17" s="99"/>
      <c r="L17" s="99"/>
      <c r="M17" s="99"/>
      <c r="N17" s="99"/>
      <c r="O17" s="99"/>
      <c r="P17" s="99"/>
      <c r="Q17" s="99"/>
      <c r="R17" s="99"/>
      <c r="S17" s="99"/>
      <c r="T17" s="99"/>
      <c r="U17" s="99"/>
      <c r="V17" s="99"/>
      <c r="W17" s="99"/>
      <c r="X17" s="99"/>
      <c r="Y17" s="99"/>
      <c r="Z17" s="99"/>
      <c r="AA17" s="99"/>
      <c r="AB17" s="99"/>
      <c r="AC17" s="99"/>
      <c r="AD17" s="99"/>
      <c r="AE17" s="99"/>
      <c r="AF17" s="99"/>
      <c r="AG17" s="99"/>
      <c r="AH17" s="99"/>
      <c r="AI17" s="99"/>
      <c r="AJ17" s="99"/>
      <c r="AK17" s="99"/>
      <c r="AL17" s="99"/>
      <c r="AM17" s="99"/>
      <c r="AN17" s="99"/>
      <c r="AO17" s="99"/>
      <c r="AP17" s="99"/>
      <c r="AQ17" s="99"/>
      <c r="AR17" s="99"/>
      <c r="AS17" s="99"/>
      <c r="AT17" s="99"/>
      <c r="AU17" s="99"/>
      <c r="AV17" s="99"/>
      <c r="AW17" s="99"/>
      <c r="AX17" s="99"/>
      <c r="AY17" s="99"/>
      <c r="AZ17" s="99"/>
      <c r="BA17" s="99"/>
      <c r="BB17" s="99"/>
      <c r="BC17" s="99"/>
      <c r="BD17" s="99"/>
      <c r="BE17" s="99"/>
      <c r="BF17" s="99"/>
      <c r="BG17" s="99"/>
      <c r="BH17" s="99"/>
      <c r="BI17" s="99"/>
      <c r="BJ17" s="99"/>
      <c r="BK17" s="99"/>
      <c r="BL17" s="99"/>
      <c r="BM17" s="99"/>
      <c r="BN17" s="99"/>
      <c r="BO17" s="99"/>
      <c r="BP17" s="99"/>
      <c r="BQ17" s="99"/>
      <c r="BR17" s="102"/>
      <c r="BS17" s="102"/>
      <c r="BT17" s="102"/>
    </row>
    <row r="18" spans="1:72" s="25" customFormat="1" ht="18" customHeight="1">
      <c r="A18" s="103" t="s">
        <v>116</v>
      </c>
      <c r="B18" s="71" t="s">
        <v>117</v>
      </c>
      <c r="C18" s="98" t="s">
        <v>159</v>
      </c>
      <c r="D18" s="70" t="s">
        <v>13</v>
      </c>
      <c r="E18" s="19">
        <v>500</v>
      </c>
      <c r="F18" s="29">
        <f t="shared" si="0"/>
        <v>3000</v>
      </c>
      <c r="G18" s="41">
        <v>6</v>
      </c>
      <c r="H18" s="99"/>
      <c r="I18" s="99"/>
      <c r="J18" s="99"/>
      <c r="K18" s="99"/>
      <c r="L18" s="99"/>
      <c r="M18" s="99"/>
      <c r="N18" s="99"/>
      <c r="O18" s="99"/>
      <c r="P18" s="99"/>
      <c r="Q18" s="99"/>
      <c r="R18" s="99"/>
      <c r="S18" s="99"/>
      <c r="T18" s="99"/>
      <c r="U18" s="99"/>
      <c r="V18" s="99"/>
      <c r="W18" s="99"/>
      <c r="X18" s="99"/>
      <c r="Y18" s="99"/>
      <c r="Z18" s="99"/>
      <c r="AA18" s="99"/>
      <c r="AB18" s="99"/>
      <c r="AC18" s="99"/>
      <c r="AD18" s="99"/>
      <c r="AE18" s="99"/>
      <c r="AF18" s="99"/>
      <c r="AG18" s="99"/>
      <c r="AH18" s="99"/>
      <c r="AI18" s="99"/>
      <c r="AJ18" s="99"/>
      <c r="AK18" s="99"/>
      <c r="AL18" s="99"/>
      <c r="AM18" s="99"/>
      <c r="AN18" s="99"/>
      <c r="AO18" s="99"/>
      <c r="AP18" s="99"/>
      <c r="AQ18" s="99"/>
      <c r="AR18" s="99"/>
      <c r="AS18" s="99"/>
      <c r="AT18" s="99"/>
      <c r="AU18" s="99"/>
      <c r="AV18" s="99"/>
      <c r="AW18" s="99"/>
      <c r="AX18" s="99"/>
      <c r="AY18" s="99"/>
      <c r="AZ18" s="99"/>
      <c r="BA18" s="99"/>
      <c r="BB18" s="99"/>
      <c r="BC18" s="99"/>
      <c r="BD18" s="99"/>
      <c r="BE18" s="99"/>
      <c r="BF18" s="99"/>
      <c r="BG18" s="99"/>
      <c r="BH18" s="99"/>
      <c r="BI18" s="99"/>
      <c r="BJ18" s="99"/>
      <c r="BK18" s="99"/>
      <c r="BL18" s="99"/>
      <c r="BM18" s="99"/>
      <c r="BN18" s="99"/>
      <c r="BO18" s="99"/>
      <c r="BP18" s="99"/>
      <c r="BQ18" s="99"/>
      <c r="BR18" s="102"/>
      <c r="BS18" s="102"/>
      <c r="BT18" s="102"/>
    </row>
    <row r="19" spans="1:72" s="25" customFormat="1" ht="18" customHeight="1">
      <c r="A19" s="104" t="s">
        <v>35</v>
      </c>
      <c r="B19" s="71" t="s">
        <v>15</v>
      </c>
      <c r="C19" s="98" t="s">
        <v>159</v>
      </c>
      <c r="D19" s="70" t="s">
        <v>13</v>
      </c>
      <c r="E19" s="19">
        <v>250</v>
      </c>
      <c r="F19" s="29">
        <f t="shared" si="0"/>
        <v>5000</v>
      </c>
      <c r="G19" s="41">
        <v>20</v>
      </c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  <c r="X19" s="7"/>
      <c r="Y19" s="7"/>
      <c r="Z19" s="7"/>
      <c r="AA19" s="7"/>
      <c r="AB19" s="7"/>
      <c r="AC19" s="7"/>
      <c r="AD19" s="7"/>
      <c r="AE19" s="7"/>
      <c r="AF19" s="7"/>
      <c r="AG19" s="7"/>
      <c r="AH19" s="7"/>
      <c r="AI19" s="7"/>
      <c r="AJ19" s="7"/>
      <c r="AK19" s="7"/>
      <c r="AL19" s="7"/>
      <c r="AM19" s="7"/>
      <c r="AN19" s="7"/>
      <c r="AO19" s="7"/>
      <c r="AP19" s="7"/>
      <c r="AQ19" s="7"/>
      <c r="AR19" s="7"/>
      <c r="AS19" s="7"/>
      <c r="AT19" s="7"/>
      <c r="AU19" s="7"/>
      <c r="AV19" s="7"/>
      <c r="AW19" s="7"/>
      <c r="AX19" s="7"/>
      <c r="AY19" s="7"/>
      <c r="AZ19" s="7"/>
      <c r="BA19" s="7"/>
      <c r="BB19" s="7"/>
      <c r="BC19" s="7"/>
      <c r="BD19" s="7"/>
      <c r="BE19" s="7"/>
      <c r="BF19" s="7"/>
      <c r="BG19" s="7"/>
      <c r="BH19" s="7"/>
      <c r="BI19" s="7"/>
      <c r="BJ19" s="7"/>
      <c r="BK19" s="7"/>
      <c r="BL19" s="7"/>
      <c r="BM19" s="7"/>
      <c r="BN19" s="7"/>
      <c r="BO19" s="7"/>
      <c r="BP19" s="7"/>
      <c r="BQ19" s="7"/>
      <c r="BR19" s="102"/>
      <c r="BS19" s="102"/>
      <c r="BT19" s="102"/>
    </row>
    <row r="20" spans="1:72" s="25" customFormat="1" ht="18" customHeight="1">
      <c r="A20" s="103" t="s">
        <v>36</v>
      </c>
      <c r="B20" s="71" t="s">
        <v>37</v>
      </c>
      <c r="C20" s="98" t="s">
        <v>159</v>
      </c>
      <c r="D20" s="70" t="s">
        <v>13</v>
      </c>
      <c r="E20" s="19">
        <v>100</v>
      </c>
      <c r="F20" s="29">
        <f t="shared" si="0"/>
        <v>2000</v>
      </c>
      <c r="G20" s="41">
        <v>20</v>
      </c>
      <c r="H20" s="7"/>
      <c r="I20" s="7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  <c r="X20" s="7"/>
      <c r="Y20" s="7"/>
      <c r="Z20" s="7"/>
      <c r="AA20" s="7"/>
      <c r="AB20" s="7"/>
      <c r="AC20" s="7"/>
      <c r="AD20" s="7"/>
      <c r="AE20" s="7"/>
      <c r="AF20" s="7"/>
      <c r="AG20" s="7"/>
      <c r="AH20" s="7"/>
      <c r="AI20" s="7"/>
      <c r="AJ20" s="7"/>
      <c r="AK20" s="7"/>
      <c r="AL20" s="7"/>
      <c r="AM20" s="7"/>
      <c r="AN20" s="7"/>
      <c r="AO20" s="7"/>
      <c r="AP20" s="7"/>
      <c r="AQ20" s="7"/>
      <c r="AR20" s="7"/>
      <c r="AS20" s="7"/>
      <c r="AT20" s="7"/>
      <c r="AU20" s="7"/>
      <c r="AV20" s="7"/>
      <c r="AW20" s="7"/>
      <c r="AX20" s="7"/>
      <c r="AY20" s="7"/>
      <c r="AZ20" s="7"/>
      <c r="BA20" s="7"/>
      <c r="BB20" s="7"/>
      <c r="BC20" s="7"/>
      <c r="BD20" s="7"/>
      <c r="BE20" s="7"/>
      <c r="BF20" s="7"/>
      <c r="BG20" s="7"/>
      <c r="BH20" s="7"/>
      <c r="BI20" s="7"/>
      <c r="BJ20" s="7"/>
      <c r="BK20" s="7"/>
      <c r="BL20" s="7"/>
      <c r="BM20" s="7"/>
      <c r="BN20" s="7"/>
      <c r="BO20" s="7"/>
      <c r="BP20" s="7"/>
      <c r="BQ20" s="7"/>
      <c r="BR20" s="102"/>
      <c r="BS20" s="102"/>
      <c r="BT20" s="102"/>
    </row>
    <row r="21" spans="1:72" s="25" customFormat="1" ht="18" customHeight="1">
      <c r="A21" s="50">
        <v>30192111</v>
      </c>
      <c r="B21" s="71" t="s">
        <v>38</v>
      </c>
      <c r="C21" s="98" t="s">
        <v>159</v>
      </c>
      <c r="D21" s="70" t="s">
        <v>13</v>
      </c>
      <c r="E21" s="19">
        <v>500</v>
      </c>
      <c r="F21" s="29">
        <f t="shared" si="0"/>
        <v>2500</v>
      </c>
      <c r="G21" s="41">
        <v>5</v>
      </c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  <c r="BM21" s="7"/>
      <c r="BN21" s="7"/>
      <c r="BO21" s="7"/>
      <c r="BP21" s="7"/>
      <c r="BQ21" s="7"/>
      <c r="BR21" s="102"/>
      <c r="BS21" s="102"/>
      <c r="BT21" s="102"/>
    </row>
    <row r="22" spans="1:72" s="25" customFormat="1" ht="18" customHeight="1">
      <c r="A22" s="103" t="s">
        <v>39</v>
      </c>
      <c r="B22" s="71" t="s">
        <v>40</v>
      </c>
      <c r="C22" s="98" t="s">
        <v>159</v>
      </c>
      <c r="D22" s="70" t="s">
        <v>13</v>
      </c>
      <c r="E22" s="19">
        <v>350</v>
      </c>
      <c r="F22" s="29">
        <f t="shared" si="0"/>
        <v>700</v>
      </c>
      <c r="G22" s="41">
        <v>2</v>
      </c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  <c r="AA22" s="7"/>
      <c r="AB22" s="7"/>
      <c r="AC22" s="7"/>
      <c r="AD22" s="7"/>
      <c r="AE22" s="7"/>
      <c r="AF22" s="7"/>
      <c r="AG22" s="7"/>
      <c r="AH22" s="7"/>
      <c r="AI22" s="7"/>
      <c r="AJ22" s="7"/>
      <c r="AK22" s="7"/>
      <c r="AL22" s="7"/>
      <c r="AM22" s="7"/>
      <c r="AN22" s="7"/>
      <c r="AO22" s="7"/>
      <c r="AP22" s="7"/>
      <c r="AQ22" s="7"/>
      <c r="AR22" s="7"/>
      <c r="AS22" s="7"/>
      <c r="AT22" s="7"/>
      <c r="AU22" s="7"/>
      <c r="AV22" s="7"/>
      <c r="AW22" s="7"/>
      <c r="AX22" s="7"/>
      <c r="AY22" s="7"/>
      <c r="AZ22" s="7"/>
      <c r="BA22" s="7"/>
      <c r="BB22" s="7"/>
      <c r="BC22" s="7"/>
      <c r="BD22" s="7"/>
      <c r="BE22" s="7"/>
      <c r="BF22" s="7"/>
      <c r="BG22" s="7"/>
      <c r="BH22" s="7"/>
      <c r="BI22" s="7"/>
      <c r="BJ22" s="7"/>
      <c r="BK22" s="7"/>
      <c r="BL22" s="7"/>
      <c r="BM22" s="7"/>
      <c r="BN22" s="7"/>
      <c r="BO22" s="7"/>
      <c r="BP22" s="7"/>
      <c r="BQ22" s="7"/>
      <c r="BR22" s="102"/>
      <c r="BS22" s="102"/>
      <c r="BT22" s="102"/>
    </row>
    <row r="23" spans="1:72" s="25" customFormat="1" ht="18" customHeight="1">
      <c r="A23" s="50">
        <v>30192121</v>
      </c>
      <c r="B23" s="71" t="s">
        <v>41</v>
      </c>
      <c r="C23" s="98" t="s">
        <v>159</v>
      </c>
      <c r="D23" s="70" t="s">
        <v>13</v>
      </c>
      <c r="E23" s="19">
        <v>80</v>
      </c>
      <c r="F23" s="29">
        <f t="shared" si="0"/>
        <v>8000</v>
      </c>
      <c r="G23" s="41">
        <v>100</v>
      </c>
      <c r="H23" s="7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  <c r="X23" s="7"/>
      <c r="Y23" s="7"/>
      <c r="Z23" s="7"/>
      <c r="AA23" s="7"/>
      <c r="AB23" s="7"/>
      <c r="AC23" s="7"/>
      <c r="AD23" s="7"/>
      <c r="AE23" s="7"/>
      <c r="AF23" s="7"/>
      <c r="AG23" s="7"/>
      <c r="AH23" s="7"/>
      <c r="AI23" s="7"/>
      <c r="AJ23" s="7"/>
      <c r="AK23" s="7"/>
      <c r="AL23" s="7"/>
      <c r="AM23" s="7"/>
      <c r="AN23" s="7"/>
      <c r="AO23" s="7"/>
      <c r="AP23" s="7"/>
      <c r="AQ23" s="7"/>
      <c r="AR23" s="7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7"/>
      <c r="BE23" s="7"/>
      <c r="BF23" s="7"/>
      <c r="BG23" s="7"/>
      <c r="BH23" s="7"/>
      <c r="BI23" s="7"/>
      <c r="BJ23" s="7"/>
      <c r="BK23" s="7"/>
      <c r="BL23" s="7"/>
      <c r="BM23" s="7"/>
      <c r="BN23" s="7"/>
      <c r="BO23" s="7"/>
      <c r="BP23" s="7"/>
      <c r="BQ23" s="7"/>
      <c r="BR23" s="102"/>
      <c r="BS23" s="102"/>
      <c r="BT23" s="102"/>
    </row>
    <row r="24" spans="1:72" s="25" customFormat="1" ht="18" customHeight="1">
      <c r="A24" s="103" t="s">
        <v>42</v>
      </c>
      <c r="B24" s="71" t="s">
        <v>43</v>
      </c>
      <c r="C24" s="98" t="s">
        <v>159</v>
      </c>
      <c r="D24" s="70" t="s">
        <v>119</v>
      </c>
      <c r="E24" s="19">
        <v>2000</v>
      </c>
      <c r="F24" s="29">
        <f t="shared" si="0"/>
        <v>4000</v>
      </c>
      <c r="G24" s="41">
        <v>2</v>
      </c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  <c r="AB24" s="7"/>
      <c r="AC24" s="7"/>
      <c r="AD24" s="7"/>
      <c r="AE24" s="7"/>
      <c r="AF24" s="7"/>
      <c r="AG24" s="7"/>
      <c r="AH24" s="7"/>
      <c r="AI24" s="7"/>
      <c r="AJ24" s="7"/>
      <c r="AK24" s="7"/>
      <c r="AL24" s="7"/>
      <c r="AM24" s="7"/>
      <c r="AN24" s="7"/>
      <c r="AO24" s="7"/>
      <c r="AP24" s="7"/>
      <c r="AQ24" s="7"/>
      <c r="AR24" s="7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7"/>
      <c r="BE24" s="7"/>
      <c r="BF24" s="7"/>
      <c r="BG24" s="7"/>
      <c r="BH24" s="7"/>
      <c r="BI24" s="7"/>
      <c r="BJ24" s="7"/>
      <c r="BK24" s="7"/>
      <c r="BL24" s="7"/>
      <c r="BM24" s="7"/>
      <c r="BN24" s="7"/>
      <c r="BO24" s="7"/>
      <c r="BP24" s="7"/>
      <c r="BQ24" s="7"/>
      <c r="BR24" s="102"/>
      <c r="BS24" s="102"/>
      <c r="BT24" s="102"/>
    </row>
    <row r="25" spans="1:72" s="25" customFormat="1" ht="18" customHeight="1">
      <c r="A25" s="103" t="s">
        <v>44</v>
      </c>
      <c r="B25" s="71" t="s">
        <v>45</v>
      </c>
      <c r="C25" s="98" t="s">
        <v>159</v>
      </c>
      <c r="D25" s="70" t="s">
        <v>13</v>
      </c>
      <c r="E25" s="19">
        <v>150</v>
      </c>
      <c r="F25" s="29">
        <f t="shared" si="0"/>
        <v>3000</v>
      </c>
      <c r="G25" s="41">
        <v>20</v>
      </c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  <c r="X25" s="7"/>
      <c r="Y25" s="7"/>
      <c r="Z25" s="7"/>
      <c r="AA25" s="7"/>
      <c r="AB25" s="7"/>
      <c r="AC25" s="7"/>
      <c r="AD25" s="7"/>
      <c r="AE25" s="7"/>
      <c r="AF25" s="7"/>
      <c r="AG25" s="7"/>
      <c r="AH25" s="7"/>
      <c r="AI25" s="7"/>
      <c r="AJ25" s="7"/>
      <c r="AK25" s="7"/>
      <c r="AL25" s="7"/>
      <c r="AM25" s="7"/>
      <c r="AN25" s="7"/>
      <c r="AO25" s="7"/>
      <c r="AP25" s="7"/>
      <c r="AQ25" s="7"/>
      <c r="AR25" s="7"/>
      <c r="AS25" s="7"/>
      <c r="AT25" s="7"/>
      <c r="AU25" s="7"/>
      <c r="AV25" s="7"/>
      <c r="AW25" s="7"/>
      <c r="AX25" s="7"/>
      <c r="AY25" s="7"/>
      <c r="AZ25" s="7"/>
      <c r="BA25" s="7"/>
      <c r="BB25" s="7"/>
      <c r="BC25" s="7"/>
      <c r="BD25" s="7"/>
      <c r="BE25" s="7"/>
      <c r="BF25" s="7"/>
      <c r="BG25" s="7"/>
      <c r="BH25" s="7"/>
      <c r="BI25" s="7"/>
      <c r="BJ25" s="7"/>
      <c r="BK25" s="7"/>
      <c r="BL25" s="7"/>
      <c r="BM25" s="7"/>
      <c r="BN25" s="7"/>
      <c r="BO25" s="7"/>
      <c r="BP25" s="7"/>
      <c r="BQ25" s="7"/>
    </row>
    <row r="26" spans="1:72" s="25" customFormat="1" ht="18" customHeight="1">
      <c r="A26" s="103" t="s">
        <v>46</v>
      </c>
      <c r="B26" s="71" t="s">
        <v>47</v>
      </c>
      <c r="C26" s="98" t="s">
        <v>159</v>
      </c>
      <c r="D26" s="70" t="s">
        <v>13</v>
      </c>
      <c r="E26" s="19">
        <v>200</v>
      </c>
      <c r="F26" s="29">
        <f t="shared" si="0"/>
        <v>10000</v>
      </c>
      <c r="G26" s="41">
        <v>50</v>
      </c>
      <c r="H26" s="7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  <c r="X26" s="7"/>
      <c r="Y26" s="7"/>
      <c r="Z26" s="7"/>
      <c r="AA26" s="7"/>
      <c r="AB26" s="7"/>
      <c r="AC26" s="7"/>
      <c r="AD26" s="7"/>
      <c r="AE26" s="7"/>
      <c r="AF26" s="7"/>
      <c r="AG26" s="7"/>
      <c r="AH26" s="7"/>
      <c r="AI26" s="7"/>
      <c r="AJ26" s="7"/>
      <c r="AK26" s="7"/>
      <c r="AL26" s="7"/>
      <c r="AM26" s="7"/>
      <c r="AN26" s="7"/>
      <c r="AO26" s="7"/>
      <c r="AP26" s="7"/>
      <c r="AQ26" s="7"/>
      <c r="AR26" s="7"/>
      <c r="AS26" s="7"/>
      <c r="AT26" s="7"/>
      <c r="AU26" s="7"/>
      <c r="AV26" s="7"/>
      <c r="AW26" s="7"/>
      <c r="AX26" s="7"/>
      <c r="AY26" s="7"/>
      <c r="AZ26" s="7"/>
      <c r="BA26" s="7"/>
      <c r="BB26" s="7"/>
      <c r="BC26" s="7"/>
      <c r="BD26" s="7"/>
      <c r="BE26" s="7"/>
      <c r="BF26" s="7"/>
      <c r="BG26" s="7"/>
      <c r="BH26" s="7"/>
      <c r="BI26" s="7"/>
      <c r="BJ26" s="7"/>
      <c r="BK26" s="7"/>
      <c r="BL26" s="7"/>
      <c r="BM26" s="7"/>
      <c r="BN26" s="7"/>
      <c r="BO26" s="7"/>
      <c r="BP26" s="7"/>
      <c r="BQ26" s="7"/>
    </row>
    <row r="27" spans="1:72" s="25" customFormat="1" ht="18" customHeight="1">
      <c r="A27" s="103" t="s">
        <v>48</v>
      </c>
      <c r="B27" s="71" t="s">
        <v>49</v>
      </c>
      <c r="C27" s="98" t="s">
        <v>159</v>
      </c>
      <c r="D27" s="70" t="s">
        <v>13</v>
      </c>
      <c r="E27" s="19">
        <v>50</v>
      </c>
      <c r="F27" s="29">
        <f t="shared" si="0"/>
        <v>1000</v>
      </c>
      <c r="G27" s="41">
        <v>20</v>
      </c>
      <c r="H27" s="7"/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  <c r="X27" s="7"/>
      <c r="Y27" s="7"/>
      <c r="Z27" s="7"/>
      <c r="AA27" s="7"/>
      <c r="AB27" s="7"/>
      <c r="AC27" s="7"/>
      <c r="AD27" s="7"/>
      <c r="AE27" s="7"/>
      <c r="AF27" s="7"/>
      <c r="AG27" s="7"/>
      <c r="AH27" s="7"/>
      <c r="AI27" s="7"/>
      <c r="AJ27" s="7"/>
      <c r="AK27" s="7"/>
      <c r="AL27" s="7"/>
      <c r="AM27" s="7"/>
      <c r="AN27" s="7"/>
      <c r="AO27" s="7"/>
      <c r="AP27" s="7"/>
      <c r="AQ27" s="7"/>
      <c r="AR27" s="7"/>
      <c r="AS27" s="7"/>
      <c r="AT27" s="7"/>
      <c r="AU27" s="7"/>
      <c r="AV27" s="7"/>
      <c r="AW27" s="7"/>
      <c r="AX27" s="7"/>
      <c r="AY27" s="7"/>
      <c r="AZ27" s="7"/>
      <c r="BA27" s="7"/>
      <c r="BB27" s="7"/>
      <c r="BC27" s="7"/>
      <c r="BD27" s="7"/>
      <c r="BE27" s="7"/>
      <c r="BF27" s="7"/>
      <c r="BG27" s="7"/>
      <c r="BH27" s="7"/>
      <c r="BI27" s="7"/>
      <c r="BJ27" s="7"/>
      <c r="BK27" s="7"/>
      <c r="BL27" s="7"/>
      <c r="BM27" s="7"/>
      <c r="BN27" s="7"/>
      <c r="BO27" s="7"/>
      <c r="BP27" s="7"/>
      <c r="BQ27" s="7"/>
    </row>
    <row r="28" spans="1:72" s="25" customFormat="1">
      <c r="A28" s="103" t="s">
        <v>14</v>
      </c>
      <c r="B28" s="71" t="s">
        <v>50</v>
      </c>
      <c r="C28" s="98" t="s">
        <v>159</v>
      </c>
      <c r="D28" s="70" t="s">
        <v>13</v>
      </c>
      <c r="E28" s="19">
        <v>300</v>
      </c>
      <c r="F28" s="29">
        <f t="shared" si="0"/>
        <v>3000</v>
      </c>
      <c r="G28" s="41">
        <v>10</v>
      </c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  <c r="X28" s="7"/>
      <c r="Y28" s="7"/>
      <c r="Z28" s="7"/>
      <c r="AA28" s="7"/>
      <c r="AB28" s="7"/>
      <c r="AC28" s="7"/>
      <c r="AD28" s="7"/>
      <c r="AE28" s="7"/>
      <c r="AF28" s="7"/>
      <c r="AG28" s="7"/>
      <c r="AH28" s="7"/>
      <c r="AI28" s="7"/>
      <c r="AJ28" s="7"/>
      <c r="AK28" s="7"/>
      <c r="AL28" s="7"/>
      <c r="AM28" s="7"/>
      <c r="AN28" s="7"/>
      <c r="AO28" s="7"/>
      <c r="AP28" s="7"/>
      <c r="AQ28" s="7"/>
      <c r="AR28" s="7"/>
      <c r="AS28" s="7"/>
      <c r="AT28" s="7"/>
      <c r="AU28" s="7"/>
      <c r="AV28" s="7"/>
      <c r="AW28" s="7"/>
      <c r="AX28" s="7"/>
      <c r="AY28" s="7"/>
      <c r="AZ28" s="7"/>
      <c r="BA28" s="7"/>
      <c r="BB28" s="7"/>
      <c r="BC28" s="7"/>
      <c r="BD28" s="7"/>
      <c r="BE28" s="7"/>
      <c r="BF28" s="7"/>
      <c r="BG28" s="7"/>
      <c r="BH28" s="7"/>
      <c r="BI28" s="7"/>
      <c r="BJ28" s="7"/>
      <c r="BK28" s="7"/>
      <c r="BL28" s="7"/>
      <c r="BM28" s="7"/>
      <c r="BN28" s="7"/>
      <c r="BO28" s="7"/>
      <c r="BP28" s="7"/>
      <c r="BQ28" s="7"/>
    </row>
    <row r="29" spans="1:72" s="25" customFormat="1">
      <c r="A29" s="103" t="s">
        <v>51</v>
      </c>
      <c r="B29" s="71" t="s">
        <v>244</v>
      </c>
      <c r="C29" s="98" t="s">
        <v>159</v>
      </c>
      <c r="D29" s="70" t="s">
        <v>13</v>
      </c>
      <c r="E29" s="19">
        <v>350</v>
      </c>
      <c r="F29" s="29">
        <f t="shared" si="0"/>
        <v>1750</v>
      </c>
      <c r="G29" s="41">
        <v>5</v>
      </c>
      <c r="H29" s="7"/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  <c r="X29" s="7"/>
      <c r="Y29" s="7"/>
      <c r="Z29" s="7"/>
      <c r="AA29" s="7"/>
      <c r="AB29" s="7"/>
      <c r="AC29" s="7"/>
      <c r="AD29" s="7"/>
      <c r="AE29" s="7"/>
      <c r="AF29" s="7"/>
      <c r="AG29" s="7"/>
      <c r="AH29" s="7"/>
      <c r="AI29" s="7"/>
      <c r="AJ29" s="7"/>
      <c r="AK29" s="7"/>
      <c r="AL29" s="7"/>
      <c r="AM29" s="7"/>
      <c r="AN29" s="7"/>
      <c r="AO29" s="7"/>
      <c r="AP29" s="7"/>
      <c r="AQ29" s="7"/>
      <c r="AR29" s="7"/>
      <c r="AS29" s="7"/>
      <c r="AT29" s="7"/>
      <c r="AU29" s="7"/>
      <c r="AV29" s="7"/>
      <c r="AW29" s="7"/>
      <c r="AX29" s="7"/>
      <c r="AY29" s="7"/>
      <c r="AZ29" s="7"/>
      <c r="BA29" s="7"/>
      <c r="BB29" s="7"/>
      <c r="BC29" s="7"/>
      <c r="BD29" s="7"/>
      <c r="BE29" s="7"/>
      <c r="BF29" s="7"/>
      <c r="BG29" s="7"/>
      <c r="BH29" s="7"/>
      <c r="BI29" s="7"/>
      <c r="BJ29" s="7"/>
      <c r="BK29" s="7"/>
      <c r="BL29" s="7"/>
      <c r="BM29" s="7"/>
      <c r="BN29" s="7"/>
      <c r="BO29" s="7"/>
      <c r="BP29" s="7"/>
      <c r="BQ29" s="7"/>
    </row>
    <row r="30" spans="1:72" s="25" customFormat="1">
      <c r="A30" s="50">
        <v>30192740</v>
      </c>
      <c r="B30" s="71" t="s">
        <v>54</v>
      </c>
      <c r="C30" s="98" t="s">
        <v>159</v>
      </c>
      <c r="D30" s="70" t="s">
        <v>13</v>
      </c>
      <c r="E30" s="19">
        <v>3500</v>
      </c>
      <c r="F30" s="29">
        <f t="shared" si="0"/>
        <v>3500</v>
      </c>
      <c r="G30" s="41">
        <v>1</v>
      </c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  <c r="X30" s="7"/>
      <c r="Y30" s="7"/>
      <c r="Z30" s="7"/>
      <c r="AA30" s="7"/>
      <c r="AB30" s="7"/>
      <c r="AC30" s="7"/>
      <c r="AD30" s="7"/>
      <c r="AE30" s="7"/>
      <c r="AF30" s="7"/>
      <c r="AG30" s="7"/>
      <c r="AH30" s="7"/>
      <c r="AI30" s="7"/>
      <c r="AJ30" s="7"/>
      <c r="AK30" s="7"/>
      <c r="AL30" s="7"/>
      <c r="AM30" s="7"/>
      <c r="AN30" s="7"/>
      <c r="AO30" s="7"/>
      <c r="AP30" s="7"/>
      <c r="AQ30" s="7"/>
      <c r="AR30" s="7"/>
      <c r="AS30" s="7"/>
      <c r="AT30" s="7"/>
      <c r="AU30" s="7"/>
      <c r="AV30" s="7"/>
      <c r="AW30" s="7"/>
      <c r="AX30" s="7"/>
      <c r="AY30" s="7"/>
      <c r="AZ30" s="7"/>
      <c r="BA30" s="7"/>
      <c r="BB30" s="7"/>
      <c r="BC30" s="7"/>
      <c r="BD30" s="7"/>
      <c r="BE30" s="7"/>
      <c r="BF30" s="7"/>
      <c r="BG30" s="7"/>
      <c r="BH30" s="7"/>
      <c r="BI30" s="7"/>
      <c r="BJ30" s="7"/>
      <c r="BK30" s="7"/>
      <c r="BL30" s="7"/>
      <c r="BM30" s="7"/>
      <c r="BN30" s="7"/>
      <c r="BO30" s="7"/>
      <c r="BP30" s="7"/>
      <c r="BQ30" s="7"/>
    </row>
    <row r="31" spans="1:72" s="25" customFormat="1">
      <c r="A31" s="50">
        <v>30192760</v>
      </c>
      <c r="B31" s="71" t="s">
        <v>55</v>
      </c>
      <c r="C31" s="98" t="s">
        <v>159</v>
      </c>
      <c r="D31" s="70" t="s">
        <v>13</v>
      </c>
      <c r="E31" s="19">
        <v>100</v>
      </c>
      <c r="F31" s="29">
        <f t="shared" si="0"/>
        <v>3000</v>
      </c>
      <c r="G31" s="41">
        <v>30</v>
      </c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  <c r="X31" s="7"/>
      <c r="Y31" s="7"/>
      <c r="Z31" s="7"/>
      <c r="AA31" s="7"/>
      <c r="AB31" s="7"/>
      <c r="AC31" s="7"/>
      <c r="AD31" s="7"/>
      <c r="AE31" s="7"/>
      <c r="AF31" s="7"/>
      <c r="AG31" s="7"/>
      <c r="AH31" s="7"/>
      <c r="AI31" s="7"/>
      <c r="AJ31" s="7"/>
      <c r="AK31" s="7"/>
      <c r="AL31" s="7"/>
      <c r="AM31" s="7"/>
      <c r="AN31" s="7"/>
      <c r="AO31" s="7"/>
      <c r="AP31" s="7"/>
      <c r="AQ31" s="7"/>
      <c r="AR31" s="7"/>
      <c r="AS31" s="7"/>
      <c r="AT31" s="7"/>
      <c r="AU31" s="7"/>
      <c r="AV31" s="7"/>
      <c r="AW31" s="7"/>
      <c r="AX31" s="7"/>
      <c r="AY31" s="7"/>
      <c r="AZ31" s="7"/>
      <c r="BA31" s="7"/>
      <c r="BB31" s="7"/>
      <c r="BC31" s="7"/>
      <c r="BD31" s="7"/>
      <c r="BE31" s="7"/>
      <c r="BF31" s="7"/>
      <c r="BG31" s="7"/>
      <c r="BH31" s="7"/>
      <c r="BI31" s="7"/>
      <c r="BJ31" s="7"/>
      <c r="BK31" s="7"/>
      <c r="BL31" s="7"/>
      <c r="BM31" s="7"/>
      <c r="BN31" s="7"/>
      <c r="BO31" s="7"/>
      <c r="BP31" s="7"/>
      <c r="BQ31" s="7"/>
    </row>
    <row r="32" spans="1:72" s="25" customFormat="1">
      <c r="A32" s="50">
        <v>30197121</v>
      </c>
      <c r="B32" s="105" t="s">
        <v>130</v>
      </c>
      <c r="C32" s="98" t="s">
        <v>159</v>
      </c>
      <c r="D32" s="70" t="s">
        <v>13</v>
      </c>
      <c r="E32" s="19">
        <v>250</v>
      </c>
      <c r="F32" s="29">
        <f t="shared" si="0"/>
        <v>2500</v>
      </c>
      <c r="G32" s="41">
        <v>10</v>
      </c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  <c r="AB32" s="7"/>
      <c r="AC32" s="7"/>
      <c r="AD32" s="7"/>
      <c r="AE32" s="7"/>
      <c r="AF32" s="7"/>
      <c r="AG32" s="7"/>
      <c r="AH32" s="7"/>
      <c r="AI32" s="7"/>
      <c r="AJ32" s="7"/>
      <c r="AK32" s="7"/>
      <c r="AL32" s="7"/>
      <c r="AM32" s="7"/>
      <c r="AN32" s="7"/>
      <c r="AO32" s="7"/>
      <c r="AP32" s="7"/>
      <c r="AQ32" s="7"/>
      <c r="AR32" s="7"/>
      <c r="AS32" s="7"/>
      <c r="AT32" s="7"/>
      <c r="AU32" s="7"/>
      <c r="AV32" s="7"/>
      <c r="AW32" s="7"/>
      <c r="AX32" s="7"/>
      <c r="AY32" s="7"/>
      <c r="AZ32" s="7"/>
      <c r="BA32" s="7"/>
      <c r="BB32" s="7"/>
      <c r="BC32" s="7"/>
      <c r="BD32" s="7"/>
      <c r="BE32" s="7"/>
      <c r="BF32" s="7"/>
      <c r="BG32" s="7"/>
      <c r="BH32" s="7"/>
      <c r="BI32" s="7"/>
      <c r="BJ32" s="7"/>
      <c r="BK32" s="7"/>
      <c r="BL32" s="7"/>
      <c r="BM32" s="7"/>
      <c r="BN32" s="7"/>
      <c r="BO32" s="7"/>
      <c r="BP32" s="7"/>
      <c r="BQ32" s="7"/>
    </row>
    <row r="33" spans="1:69" s="25" customFormat="1">
      <c r="A33" s="50">
        <v>30197122</v>
      </c>
      <c r="B33" s="105" t="s">
        <v>61</v>
      </c>
      <c r="C33" s="98" t="s">
        <v>159</v>
      </c>
      <c r="D33" s="70" t="s">
        <v>13</v>
      </c>
      <c r="E33" s="19">
        <v>300</v>
      </c>
      <c r="F33" s="29">
        <f t="shared" si="0"/>
        <v>3000</v>
      </c>
      <c r="G33" s="41">
        <v>10</v>
      </c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  <c r="AA33" s="7"/>
      <c r="AB33" s="7"/>
      <c r="AC33" s="7"/>
      <c r="AD33" s="7"/>
      <c r="AE33" s="7"/>
      <c r="AF33" s="7"/>
      <c r="AG33" s="7"/>
      <c r="AH33" s="7"/>
      <c r="AI33" s="7"/>
      <c r="AJ33" s="7"/>
      <c r="AK33" s="7"/>
      <c r="AL33" s="7"/>
      <c r="AM33" s="7"/>
      <c r="AN33" s="7"/>
      <c r="AO33" s="7"/>
      <c r="AP33" s="7"/>
      <c r="AQ33" s="7"/>
      <c r="AR33" s="7"/>
      <c r="AS33" s="7"/>
      <c r="AT33" s="7"/>
      <c r="AU33" s="7"/>
      <c r="AV33" s="7"/>
      <c r="AW33" s="7"/>
      <c r="AX33" s="7"/>
      <c r="AY33" s="7"/>
      <c r="AZ33" s="7"/>
      <c r="BA33" s="7"/>
      <c r="BB33" s="7"/>
      <c r="BC33" s="7"/>
      <c r="BD33" s="7"/>
      <c r="BE33" s="7"/>
      <c r="BF33" s="7"/>
      <c r="BG33" s="7"/>
      <c r="BH33" s="7"/>
      <c r="BI33" s="7"/>
      <c r="BJ33" s="7"/>
      <c r="BK33" s="7"/>
      <c r="BL33" s="7"/>
      <c r="BM33" s="7"/>
      <c r="BN33" s="7"/>
      <c r="BO33" s="7"/>
      <c r="BP33" s="7"/>
      <c r="BQ33" s="7"/>
    </row>
    <row r="34" spans="1:69" s="25" customFormat="1">
      <c r="A34" s="50">
        <v>30197231</v>
      </c>
      <c r="B34" s="68" t="s">
        <v>57</v>
      </c>
      <c r="C34" s="98" t="s">
        <v>159</v>
      </c>
      <c r="D34" s="70" t="s">
        <v>119</v>
      </c>
      <c r="E34" s="19">
        <v>1100</v>
      </c>
      <c r="F34" s="29">
        <f t="shared" si="0"/>
        <v>11000</v>
      </c>
      <c r="G34" s="41">
        <v>10</v>
      </c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  <c r="X34" s="7"/>
      <c r="Y34" s="7"/>
      <c r="Z34" s="7"/>
      <c r="AA34" s="7"/>
      <c r="AB34" s="7"/>
      <c r="AC34" s="7"/>
      <c r="AD34" s="7"/>
      <c r="AE34" s="7"/>
      <c r="AF34" s="7"/>
      <c r="AG34" s="7"/>
      <c r="AH34" s="7"/>
      <c r="AI34" s="7"/>
      <c r="AJ34" s="7"/>
      <c r="AK34" s="7"/>
      <c r="AL34" s="7"/>
      <c r="AM34" s="7"/>
      <c r="AN34" s="7"/>
      <c r="AO34" s="7"/>
      <c r="AP34" s="7"/>
      <c r="AQ34" s="7"/>
      <c r="AR34" s="7"/>
      <c r="AS34" s="7"/>
      <c r="AT34" s="7"/>
      <c r="AU34" s="7"/>
      <c r="AV34" s="7"/>
      <c r="AW34" s="7"/>
      <c r="AX34" s="7"/>
      <c r="AY34" s="7"/>
      <c r="AZ34" s="7"/>
      <c r="BA34" s="7"/>
      <c r="BB34" s="7"/>
      <c r="BC34" s="7"/>
      <c r="BD34" s="7"/>
      <c r="BE34" s="7"/>
      <c r="BF34" s="7"/>
      <c r="BG34" s="7"/>
      <c r="BH34" s="7"/>
      <c r="BI34" s="7"/>
      <c r="BJ34" s="7"/>
      <c r="BK34" s="7"/>
      <c r="BL34" s="7"/>
      <c r="BM34" s="7"/>
      <c r="BN34" s="7"/>
      <c r="BO34" s="7"/>
      <c r="BP34" s="7"/>
      <c r="BQ34" s="7"/>
    </row>
    <row r="35" spans="1:69" s="25" customFormat="1">
      <c r="A35" s="50">
        <v>30197232</v>
      </c>
      <c r="B35" s="68" t="s">
        <v>247</v>
      </c>
      <c r="C35" s="98" t="s">
        <v>159</v>
      </c>
      <c r="D35" s="70" t="s">
        <v>119</v>
      </c>
      <c r="E35" s="19">
        <v>300</v>
      </c>
      <c r="F35" s="29">
        <f t="shared" si="0"/>
        <v>9000</v>
      </c>
      <c r="G35" s="41">
        <v>30</v>
      </c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  <c r="X35" s="7"/>
      <c r="Y35" s="7"/>
      <c r="Z35" s="7"/>
      <c r="AA35" s="7"/>
      <c r="AB35" s="7"/>
      <c r="AC35" s="7"/>
      <c r="AD35" s="7"/>
      <c r="AE35" s="7"/>
      <c r="AF35" s="7"/>
      <c r="AG35" s="7"/>
      <c r="AH35" s="7"/>
      <c r="AI35" s="7"/>
      <c r="AJ35" s="7"/>
      <c r="AK35" s="7"/>
      <c r="AL35" s="7"/>
      <c r="AM35" s="7"/>
      <c r="AN35" s="7"/>
      <c r="AO35" s="7"/>
      <c r="AP35" s="7"/>
      <c r="AQ35" s="7"/>
      <c r="AR35" s="7"/>
      <c r="AS35" s="7"/>
      <c r="AT35" s="7"/>
      <c r="AU35" s="7"/>
      <c r="AV35" s="7"/>
      <c r="AW35" s="7"/>
      <c r="AX35" s="7"/>
      <c r="AY35" s="7"/>
      <c r="AZ35" s="7"/>
      <c r="BA35" s="7"/>
      <c r="BB35" s="7"/>
      <c r="BC35" s="7"/>
      <c r="BD35" s="7"/>
      <c r="BE35" s="7"/>
      <c r="BF35" s="7"/>
      <c r="BG35" s="7"/>
      <c r="BH35" s="7"/>
      <c r="BI35" s="7"/>
      <c r="BJ35" s="7"/>
      <c r="BK35" s="7"/>
      <c r="BL35" s="7"/>
      <c r="BM35" s="7"/>
      <c r="BN35" s="7"/>
      <c r="BO35" s="7"/>
      <c r="BP35" s="7"/>
      <c r="BQ35" s="7"/>
    </row>
    <row r="36" spans="1:69" s="25" customFormat="1">
      <c r="A36" s="50">
        <v>30197232</v>
      </c>
      <c r="B36" s="68" t="s">
        <v>58</v>
      </c>
      <c r="C36" s="98" t="s">
        <v>159</v>
      </c>
      <c r="D36" s="70" t="s">
        <v>13</v>
      </c>
      <c r="E36" s="19">
        <v>200</v>
      </c>
      <c r="F36" s="29">
        <f t="shared" si="0"/>
        <v>6000</v>
      </c>
      <c r="G36" s="41">
        <v>30</v>
      </c>
      <c r="H36" s="7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  <c r="X36" s="7"/>
      <c r="Y36" s="7"/>
      <c r="Z36" s="7"/>
      <c r="AA36" s="7"/>
      <c r="AB36" s="7"/>
      <c r="AC36" s="7"/>
      <c r="AD36" s="7"/>
      <c r="AE36" s="7"/>
      <c r="AF36" s="7"/>
      <c r="AG36" s="7"/>
      <c r="AH36" s="7"/>
      <c r="AI36" s="7"/>
      <c r="AJ36" s="7"/>
      <c r="AK36" s="7"/>
      <c r="AL36" s="7"/>
      <c r="AM36" s="7"/>
      <c r="AN36" s="7"/>
      <c r="AO36" s="7"/>
      <c r="AP36" s="7"/>
      <c r="AQ36" s="7"/>
      <c r="AR36" s="7"/>
      <c r="AS36" s="7"/>
      <c r="AT36" s="7"/>
      <c r="AU36" s="7"/>
      <c r="AV36" s="7"/>
      <c r="AW36" s="7"/>
      <c r="AX36" s="7"/>
      <c r="AY36" s="7"/>
      <c r="AZ36" s="7"/>
      <c r="BA36" s="7"/>
      <c r="BB36" s="7"/>
      <c r="BC36" s="7"/>
      <c r="BD36" s="7"/>
      <c r="BE36" s="7"/>
      <c r="BF36" s="7"/>
      <c r="BG36" s="7"/>
      <c r="BH36" s="7"/>
      <c r="BI36" s="7"/>
      <c r="BJ36" s="7"/>
      <c r="BK36" s="7"/>
      <c r="BL36" s="7"/>
      <c r="BM36" s="7"/>
      <c r="BN36" s="7"/>
      <c r="BO36" s="7"/>
      <c r="BP36" s="7"/>
      <c r="BQ36" s="7"/>
    </row>
    <row r="37" spans="1:69" s="25" customFormat="1">
      <c r="A37" s="50">
        <v>30197234</v>
      </c>
      <c r="B37" s="68" t="s">
        <v>59</v>
      </c>
      <c r="C37" s="98" t="s">
        <v>159</v>
      </c>
      <c r="D37" s="70" t="s">
        <v>13</v>
      </c>
      <c r="E37" s="19">
        <v>1500</v>
      </c>
      <c r="F37" s="29">
        <f t="shared" si="0"/>
        <v>9000</v>
      </c>
      <c r="G37" s="41">
        <v>6</v>
      </c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  <c r="X37" s="7"/>
      <c r="Y37" s="7"/>
      <c r="Z37" s="7"/>
      <c r="AA37" s="7"/>
      <c r="AB37" s="7"/>
      <c r="AC37" s="7"/>
      <c r="AD37" s="7"/>
      <c r="AE37" s="7"/>
      <c r="AF37" s="7"/>
      <c r="AG37" s="7"/>
      <c r="AH37" s="7"/>
      <c r="AI37" s="7"/>
      <c r="AJ37" s="7"/>
      <c r="AK37" s="7"/>
      <c r="AL37" s="7"/>
      <c r="AM37" s="7"/>
      <c r="AN37" s="7"/>
      <c r="AO37" s="7"/>
      <c r="AP37" s="7"/>
      <c r="AQ37" s="7"/>
      <c r="AR37" s="7"/>
      <c r="AS37" s="7"/>
      <c r="AT37" s="7"/>
      <c r="AU37" s="7"/>
      <c r="AV37" s="7"/>
      <c r="AW37" s="7"/>
      <c r="AX37" s="7"/>
      <c r="AY37" s="7"/>
      <c r="AZ37" s="7"/>
      <c r="BA37" s="7"/>
      <c r="BB37" s="7"/>
      <c r="BC37" s="7"/>
      <c r="BD37" s="7"/>
      <c r="BE37" s="7"/>
      <c r="BF37" s="7"/>
      <c r="BG37" s="7"/>
      <c r="BH37" s="7"/>
      <c r="BI37" s="7"/>
      <c r="BJ37" s="7"/>
      <c r="BK37" s="7"/>
      <c r="BL37" s="7"/>
      <c r="BM37" s="7"/>
      <c r="BN37" s="7"/>
      <c r="BO37" s="7"/>
      <c r="BP37" s="7"/>
      <c r="BQ37" s="7"/>
    </row>
    <row r="38" spans="1:69" s="25" customFormat="1">
      <c r="A38" s="50">
        <v>30197622</v>
      </c>
      <c r="B38" s="68" t="s">
        <v>78</v>
      </c>
      <c r="C38" s="98" t="s">
        <v>159</v>
      </c>
      <c r="D38" s="70" t="s">
        <v>13</v>
      </c>
      <c r="E38" s="19">
        <v>2500</v>
      </c>
      <c r="F38" s="29">
        <f t="shared" si="0"/>
        <v>150000</v>
      </c>
      <c r="G38" s="41">
        <v>60</v>
      </c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7"/>
      <c r="Y38" s="7"/>
      <c r="Z38" s="7"/>
      <c r="AA38" s="7"/>
      <c r="AB38" s="7"/>
      <c r="AC38" s="7"/>
      <c r="AD38" s="7"/>
      <c r="AE38" s="7"/>
      <c r="AF38" s="7"/>
      <c r="AG38" s="7"/>
      <c r="AH38" s="7"/>
      <c r="AI38" s="7"/>
      <c r="AJ38" s="7"/>
      <c r="AK38" s="7"/>
      <c r="AL38" s="7"/>
      <c r="AM38" s="7"/>
      <c r="AN38" s="7"/>
      <c r="AO38" s="7"/>
      <c r="AP38" s="7"/>
      <c r="AQ38" s="7"/>
      <c r="AR38" s="7"/>
      <c r="AS38" s="7"/>
      <c r="AT38" s="7"/>
      <c r="AU38" s="7"/>
      <c r="AV38" s="7"/>
      <c r="AW38" s="7"/>
      <c r="AX38" s="7"/>
      <c r="AY38" s="7"/>
      <c r="AZ38" s="7"/>
      <c r="BA38" s="7"/>
      <c r="BB38" s="7"/>
      <c r="BC38" s="7"/>
      <c r="BD38" s="7"/>
      <c r="BE38" s="7"/>
      <c r="BF38" s="7"/>
      <c r="BG38" s="7"/>
      <c r="BH38" s="7"/>
      <c r="BI38" s="7"/>
      <c r="BJ38" s="7"/>
      <c r="BK38" s="7"/>
      <c r="BL38" s="7"/>
      <c r="BM38" s="7"/>
      <c r="BN38" s="7"/>
      <c r="BO38" s="7"/>
      <c r="BP38" s="7"/>
      <c r="BQ38" s="7"/>
    </row>
    <row r="39" spans="1:69" s="108" customFormat="1">
      <c r="A39" s="106">
        <v>30199140</v>
      </c>
      <c r="B39" s="107" t="s">
        <v>136</v>
      </c>
      <c r="C39" s="98" t="s">
        <v>159</v>
      </c>
      <c r="D39" s="70" t="s">
        <v>13</v>
      </c>
      <c r="E39" s="19">
        <v>200</v>
      </c>
      <c r="F39" s="29">
        <f t="shared" si="0"/>
        <v>3000</v>
      </c>
      <c r="G39" s="41">
        <v>15</v>
      </c>
      <c r="H39" s="7"/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  <c r="X39" s="7"/>
      <c r="Y39" s="7"/>
      <c r="Z39" s="7"/>
      <c r="AA39" s="7"/>
      <c r="AB39" s="7"/>
      <c r="AC39" s="7"/>
      <c r="AD39" s="7"/>
      <c r="AE39" s="7"/>
      <c r="AF39" s="7"/>
      <c r="AG39" s="7"/>
      <c r="AH39" s="7"/>
      <c r="AI39" s="7"/>
      <c r="AJ39" s="7"/>
      <c r="AK39" s="7"/>
      <c r="AL39" s="7"/>
      <c r="AM39" s="7"/>
      <c r="AN39" s="7"/>
      <c r="AO39" s="7"/>
      <c r="AP39" s="7"/>
      <c r="AQ39" s="7"/>
      <c r="AR39" s="7"/>
      <c r="AS39" s="7"/>
      <c r="AT39" s="7"/>
      <c r="AU39" s="7"/>
      <c r="AV39" s="7"/>
      <c r="AW39" s="7"/>
      <c r="AX39" s="7"/>
      <c r="AY39" s="7"/>
      <c r="AZ39" s="7"/>
      <c r="BA39" s="7"/>
      <c r="BB39" s="7"/>
      <c r="BC39" s="7"/>
      <c r="BD39" s="7"/>
      <c r="BE39" s="7"/>
      <c r="BF39" s="7"/>
      <c r="BG39" s="7"/>
      <c r="BH39" s="7"/>
      <c r="BI39" s="7"/>
      <c r="BJ39" s="7"/>
      <c r="BK39" s="7"/>
      <c r="BL39" s="7"/>
      <c r="BM39" s="7"/>
      <c r="BN39" s="7"/>
      <c r="BO39" s="7"/>
      <c r="BP39" s="7"/>
      <c r="BQ39" s="7"/>
    </row>
    <row r="40" spans="1:69" s="25" customFormat="1">
      <c r="A40" s="50">
        <v>30199230</v>
      </c>
      <c r="B40" s="71" t="s">
        <v>62</v>
      </c>
      <c r="C40" s="98" t="s">
        <v>159</v>
      </c>
      <c r="D40" s="70" t="s">
        <v>13</v>
      </c>
      <c r="E40" s="19">
        <v>40</v>
      </c>
      <c r="F40" s="29">
        <f t="shared" si="0"/>
        <v>4000</v>
      </c>
      <c r="G40" s="41">
        <v>100</v>
      </c>
      <c r="H40" s="7"/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  <c r="X40" s="7"/>
      <c r="Y40" s="7"/>
      <c r="Z40" s="7"/>
      <c r="AA40" s="7"/>
      <c r="AB40" s="7"/>
      <c r="AC40" s="7"/>
      <c r="AD40" s="7"/>
      <c r="AE40" s="7"/>
      <c r="AF40" s="7"/>
      <c r="AG40" s="7"/>
      <c r="AH40" s="7"/>
      <c r="AI40" s="7"/>
      <c r="AJ40" s="7"/>
      <c r="AK40" s="7"/>
      <c r="AL40" s="7"/>
      <c r="AM40" s="7"/>
      <c r="AN40" s="7"/>
      <c r="AO40" s="7"/>
      <c r="AP40" s="7"/>
      <c r="AQ40" s="7"/>
      <c r="AR40" s="7"/>
      <c r="AS40" s="7"/>
      <c r="AT40" s="7"/>
      <c r="AU40" s="7"/>
      <c r="AV40" s="7"/>
      <c r="AW40" s="7"/>
      <c r="AX40" s="7"/>
      <c r="AY40" s="7"/>
      <c r="AZ40" s="7"/>
      <c r="BA40" s="7"/>
      <c r="BB40" s="7"/>
      <c r="BC40" s="7"/>
      <c r="BD40" s="7"/>
      <c r="BE40" s="7"/>
      <c r="BF40" s="7"/>
      <c r="BG40" s="7"/>
      <c r="BH40" s="7"/>
      <c r="BI40" s="7"/>
      <c r="BJ40" s="7"/>
      <c r="BK40" s="7"/>
      <c r="BL40" s="7"/>
      <c r="BM40" s="7"/>
      <c r="BN40" s="7"/>
      <c r="BO40" s="7"/>
      <c r="BP40" s="7"/>
      <c r="BQ40" s="7"/>
    </row>
    <row r="41" spans="1:69" s="25" customFormat="1">
      <c r="A41" s="50">
        <v>30199510</v>
      </c>
      <c r="B41" s="71" t="s">
        <v>16</v>
      </c>
      <c r="C41" s="98" t="s">
        <v>159</v>
      </c>
      <c r="D41" s="70" t="s">
        <v>13</v>
      </c>
      <c r="E41" s="19">
        <v>200</v>
      </c>
      <c r="F41" s="29">
        <v>4000</v>
      </c>
      <c r="G41" s="41">
        <v>10</v>
      </c>
      <c r="H41" s="7"/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  <c r="X41" s="7"/>
      <c r="Y41" s="7"/>
      <c r="Z41" s="7"/>
      <c r="AA41" s="7"/>
      <c r="AB41" s="7"/>
      <c r="AC41" s="7"/>
      <c r="AD41" s="7"/>
      <c r="AE41" s="7"/>
      <c r="AF41" s="7"/>
      <c r="AG41" s="7"/>
      <c r="AH41" s="7"/>
      <c r="AI41" s="7"/>
      <c r="AJ41" s="7"/>
      <c r="AK41" s="7"/>
      <c r="AL41" s="7"/>
      <c r="AM41" s="7"/>
      <c r="AN41" s="7"/>
      <c r="AO41" s="7"/>
      <c r="AP41" s="7"/>
      <c r="AQ41" s="7"/>
      <c r="AR41" s="7"/>
      <c r="AS41" s="7"/>
      <c r="AT41" s="7"/>
      <c r="AU41" s="7"/>
      <c r="AV41" s="7"/>
      <c r="AW41" s="7"/>
      <c r="AX41" s="7"/>
      <c r="AY41" s="7"/>
      <c r="AZ41" s="7"/>
      <c r="BA41" s="7"/>
      <c r="BB41" s="7"/>
      <c r="BC41" s="7"/>
      <c r="BD41" s="7"/>
      <c r="BE41" s="7"/>
      <c r="BF41" s="7"/>
      <c r="BG41" s="7"/>
      <c r="BH41" s="7"/>
      <c r="BI41" s="7"/>
      <c r="BJ41" s="7"/>
      <c r="BK41" s="7"/>
      <c r="BL41" s="7"/>
      <c r="BM41" s="7"/>
      <c r="BN41" s="7"/>
      <c r="BO41" s="7"/>
      <c r="BP41" s="7"/>
      <c r="BQ41" s="7"/>
    </row>
    <row r="42" spans="1:69" s="25" customFormat="1">
      <c r="A42" s="50">
        <v>37821160</v>
      </c>
      <c r="B42" s="71" t="s">
        <v>77</v>
      </c>
      <c r="C42" s="98" t="s">
        <v>159</v>
      </c>
      <c r="D42" s="70" t="s">
        <v>13</v>
      </c>
      <c r="E42" s="19">
        <v>350</v>
      </c>
      <c r="F42" s="29">
        <f t="shared" si="0"/>
        <v>35000</v>
      </c>
      <c r="G42" s="41">
        <v>100</v>
      </c>
      <c r="H42" s="7"/>
      <c r="I42" s="7"/>
      <c r="J42" s="7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  <c r="X42" s="7"/>
      <c r="Y42" s="7"/>
      <c r="Z42" s="7"/>
      <c r="AA42" s="7"/>
      <c r="AB42" s="7"/>
      <c r="AC42" s="7"/>
      <c r="AD42" s="7"/>
      <c r="AE42" s="7"/>
      <c r="AF42" s="7"/>
      <c r="AG42" s="7"/>
      <c r="AH42" s="7"/>
      <c r="AI42" s="7"/>
      <c r="AJ42" s="7"/>
      <c r="AK42" s="7"/>
      <c r="AL42" s="7"/>
      <c r="AM42" s="7"/>
      <c r="AN42" s="7"/>
      <c r="AO42" s="7"/>
      <c r="AP42" s="7"/>
      <c r="AQ42" s="7"/>
      <c r="AR42" s="7"/>
      <c r="AS42" s="7"/>
      <c r="AT42" s="7"/>
      <c r="AU42" s="7"/>
      <c r="AV42" s="7"/>
      <c r="AW42" s="7"/>
      <c r="AX42" s="7"/>
      <c r="AY42" s="7"/>
      <c r="AZ42" s="7"/>
      <c r="BA42" s="7"/>
      <c r="BB42" s="7"/>
      <c r="BC42" s="7"/>
      <c r="BD42" s="7"/>
      <c r="BE42" s="7"/>
      <c r="BF42" s="7"/>
      <c r="BG42" s="7"/>
      <c r="BH42" s="7"/>
      <c r="BI42" s="7"/>
      <c r="BJ42" s="7"/>
      <c r="BK42" s="7"/>
      <c r="BL42" s="7"/>
      <c r="BM42" s="7"/>
      <c r="BN42" s="7"/>
      <c r="BO42" s="7"/>
      <c r="BP42" s="7"/>
      <c r="BQ42" s="7"/>
    </row>
    <row r="43" spans="1:69" s="25" customFormat="1">
      <c r="A43" s="50">
        <v>39263310</v>
      </c>
      <c r="B43" s="71" t="s">
        <v>93</v>
      </c>
      <c r="C43" s="98" t="s">
        <v>159</v>
      </c>
      <c r="D43" s="70" t="s">
        <v>13</v>
      </c>
      <c r="E43" s="19">
        <v>1000</v>
      </c>
      <c r="F43" s="29">
        <f t="shared" si="0"/>
        <v>2000</v>
      </c>
      <c r="G43" s="41">
        <v>2</v>
      </c>
      <c r="H43" s="7"/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  <c r="X43" s="7"/>
      <c r="Y43" s="7"/>
      <c r="Z43" s="7"/>
      <c r="AA43" s="7"/>
      <c r="AB43" s="7"/>
      <c r="AC43" s="7"/>
      <c r="AD43" s="7"/>
      <c r="AE43" s="7"/>
      <c r="AF43" s="7"/>
      <c r="AG43" s="7"/>
      <c r="AH43" s="7"/>
      <c r="AI43" s="7"/>
      <c r="AJ43" s="7"/>
      <c r="AK43" s="7"/>
      <c r="AL43" s="7"/>
      <c r="AM43" s="7"/>
      <c r="AN43" s="7"/>
      <c r="AO43" s="7"/>
      <c r="AP43" s="7"/>
      <c r="AQ43" s="7"/>
      <c r="AR43" s="7"/>
      <c r="AS43" s="7"/>
      <c r="AT43" s="7"/>
      <c r="AU43" s="7"/>
      <c r="AV43" s="7"/>
      <c r="AW43" s="7"/>
      <c r="AX43" s="7"/>
      <c r="AY43" s="7"/>
      <c r="AZ43" s="7"/>
      <c r="BA43" s="7"/>
      <c r="BB43" s="7"/>
      <c r="BC43" s="7"/>
      <c r="BD43" s="7"/>
      <c r="BE43" s="7"/>
      <c r="BF43" s="7"/>
      <c r="BG43" s="7"/>
      <c r="BH43" s="7"/>
      <c r="BI43" s="7"/>
      <c r="BJ43" s="7"/>
      <c r="BK43" s="7"/>
      <c r="BL43" s="7"/>
      <c r="BM43" s="7"/>
      <c r="BN43" s="7"/>
      <c r="BO43" s="7"/>
      <c r="BP43" s="7"/>
      <c r="BQ43" s="7"/>
    </row>
    <row r="44" spans="1:69" s="25" customFormat="1">
      <c r="A44" s="50">
        <v>39263410</v>
      </c>
      <c r="B44" s="71" t="s">
        <v>92</v>
      </c>
      <c r="C44" s="98" t="s">
        <v>159</v>
      </c>
      <c r="D44" s="70" t="s">
        <v>13</v>
      </c>
      <c r="E44" s="19">
        <v>200</v>
      </c>
      <c r="F44" s="29">
        <f t="shared" si="0"/>
        <v>4000</v>
      </c>
      <c r="G44" s="41">
        <v>20</v>
      </c>
      <c r="H44" s="7"/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  <c r="X44" s="7"/>
      <c r="Y44" s="7"/>
      <c r="Z44" s="7"/>
      <c r="AA44" s="7"/>
      <c r="AB44" s="7"/>
      <c r="AC44" s="7"/>
      <c r="AD44" s="7"/>
      <c r="AE44" s="7"/>
      <c r="AF44" s="7"/>
      <c r="AG44" s="7"/>
      <c r="AH44" s="7"/>
      <c r="AI44" s="7"/>
      <c r="AJ44" s="7"/>
      <c r="AK44" s="7"/>
      <c r="AL44" s="7"/>
      <c r="AM44" s="7"/>
      <c r="AN44" s="7"/>
      <c r="AO44" s="7"/>
      <c r="AP44" s="7"/>
      <c r="AQ44" s="7"/>
      <c r="AR44" s="7"/>
      <c r="AS44" s="7"/>
      <c r="AT44" s="7"/>
      <c r="AU44" s="7"/>
      <c r="AV44" s="7"/>
      <c r="AW44" s="7"/>
      <c r="AX44" s="7"/>
      <c r="AY44" s="7"/>
      <c r="AZ44" s="7"/>
      <c r="BA44" s="7"/>
      <c r="BB44" s="7"/>
      <c r="BC44" s="7"/>
      <c r="BD44" s="7"/>
      <c r="BE44" s="7"/>
      <c r="BF44" s="7"/>
      <c r="BG44" s="7"/>
      <c r="BH44" s="7"/>
      <c r="BI44" s="7"/>
      <c r="BJ44" s="7"/>
      <c r="BK44" s="7"/>
      <c r="BL44" s="7"/>
      <c r="BM44" s="7"/>
      <c r="BN44" s="7"/>
      <c r="BO44" s="7"/>
      <c r="BP44" s="7"/>
      <c r="BQ44" s="7"/>
    </row>
    <row r="45" spans="1:69" s="25" customFormat="1">
      <c r="A45" s="50">
        <v>39263420</v>
      </c>
      <c r="B45" s="71" t="s">
        <v>94</v>
      </c>
      <c r="C45" s="98" t="s">
        <v>159</v>
      </c>
      <c r="D45" s="70" t="s">
        <v>13</v>
      </c>
      <c r="E45" s="19">
        <v>400</v>
      </c>
      <c r="F45" s="29">
        <f t="shared" si="0"/>
        <v>4000</v>
      </c>
      <c r="G45" s="41">
        <v>10</v>
      </c>
      <c r="H45" s="7"/>
      <c r="I45" s="7"/>
      <c r="J45" s="7"/>
      <c r="K45" s="7"/>
      <c r="L45" s="7"/>
      <c r="M45" s="7"/>
      <c r="N45" s="7"/>
      <c r="O45" s="7"/>
      <c r="P45" s="7"/>
      <c r="Q45" s="7"/>
      <c r="R45" s="7"/>
      <c r="S45" s="7"/>
      <c r="T45" s="7"/>
      <c r="U45" s="7"/>
      <c r="V45" s="7"/>
      <c r="W45" s="7"/>
      <c r="X45" s="7"/>
      <c r="Y45" s="7"/>
      <c r="Z45" s="7"/>
      <c r="AA45" s="7"/>
      <c r="AB45" s="7"/>
      <c r="AC45" s="7"/>
      <c r="AD45" s="7"/>
      <c r="AE45" s="7"/>
      <c r="AF45" s="7"/>
      <c r="AG45" s="7"/>
      <c r="AH45" s="7"/>
      <c r="AI45" s="7"/>
      <c r="AJ45" s="7"/>
      <c r="AK45" s="7"/>
      <c r="AL45" s="7"/>
      <c r="AM45" s="7"/>
      <c r="AN45" s="7"/>
      <c r="AO45" s="7"/>
      <c r="AP45" s="7"/>
      <c r="AQ45" s="7"/>
      <c r="AR45" s="7"/>
      <c r="AS45" s="7"/>
      <c r="AT45" s="7"/>
      <c r="AU45" s="7"/>
      <c r="AV45" s="7"/>
      <c r="AW45" s="7"/>
      <c r="AX45" s="7"/>
      <c r="AY45" s="7"/>
      <c r="AZ45" s="7"/>
      <c r="BA45" s="7"/>
      <c r="BB45" s="7"/>
      <c r="BC45" s="7"/>
      <c r="BD45" s="7"/>
      <c r="BE45" s="7"/>
      <c r="BF45" s="7"/>
      <c r="BG45" s="7"/>
      <c r="BH45" s="7"/>
      <c r="BI45" s="7"/>
      <c r="BJ45" s="7"/>
      <c r="BK45" s="7"/>
      <c r="BL45" s="7"/>
      <c r="BM45" s="7"/>
      <c r="BN45" s="7"/>
      <c r="BO45" s="7"/>
      <c r="BP45" s="7"/>
      <c r="BQ45" s="7"/>
    </row>
    <row r="46" spans="1:69" s="25" customFormat="1">
      <c r="A46" s="50">
        <v>39263510</v>
      </c>
      <c r="B46" s="71" t="s">
        <v>95</v>
      </c>
      <c r="C46" s="98" t="s">
        <v>159</v>
      </c>
      <c r="D46" s="70" t="s">
        <v>13</v>
      </c>
      <c r="E46" s="19">
        <v>50</v>
      </c>
      <c r="F46" s="29">
        <f t="shared" si="0"/>
        <v>2500</v>
      </c>
      <c r="G46" s="41">
        <v>50</v>
      </c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  <c r="AA46" s="7"/>
      <c r="AB46" s="7"/>
      <c r="AC46" s="7"/>
      <c r="AD46" s="7"/>
      <c r="AE46" s="7"/>
      <c r="AF46" s="7"/>
      <c r="AG46" s="7"/>
      <c r="AH46" s="7"/>
      <c r="AI46" s="7"/>
      <c r="AJ46" s="7"/>
      <c r="AK46" s="7"/>
      <c r="AL46" s="7"/>
      <c r="AM46" s="7"/>
      <c r="AN46" s="7"/>
      <c r="AO46" s="7"/>
      <c r="AP46" s="7"/>
      <c r="AQ46" s="7"/>
      <c r="AR46" s="7"/>
      <c r="AS46" s="7"/>
      <c r="AT46" s="7"/>
      <c r="AU46" s="7"/>
      <c r="AV46" s="7"/>
      <c r="AW46" s="7"/>
      <c r="AX46" s="7"/>
      <c r="AY46" s="7"/>
      <c r="AZ46" s="7"/>
      <c r="BA46" s="7"/>
      <c r="BB46" s="7"/>
      <c r="BC46" s="7"/>
      <c r="BD46" s="7"/>
      <c r="BE46" s="7"/>
      <c r="BF46" s="7"/>
      <c r="BG46" s="7"/>
      <c r="BH46" s="7"/>
      <c r="BI46" s="7"/>
      <c r="BJ46" s="7"/>
      <c r="BK46" s="7"/>
      <c r="BL46" s="7"/>
      <c r="BM46" s="7"/>
      <c r="BN46" s="7"/>
      <c r="BO46" s="7"/>
      <c r="BP46" s="7"/>
      <c r="BQ46" s="7"/>
    </row>
    <row r="47" spans="1:69" s="25" customFormat="1">
      <c r="A47" s="50">
        <v>39263520</v>
      </c>
      <c r="B47" s="71" t="s">
        <v>96</v>
      </c>
      <c r="C47" s="98" t="s">
        <v>159</v>
      </c>
      <c r="D47" s="70" t="s">
        <v>13</v>
      </c>
      <c r="E47" s="19">
        <v>80</v>
      </c>
      <c r="F47" s="29">
        <f t="shared" si="0"/>
        <v>4000</v>
      </c>
      <c r="G47" s="41">
        <v>50</v>
      </c>
      <c r="H47" s="7"/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  <c r="X47" s="7"/>
      <c r="Y47" s="7"/>
      <c r="Z47" s="7"/>
      <c r="AA47" s="7"/>
      <c r="AB47" s="7"/>
      <c r="AC47" s="7"/>
      <c r="AD47" s="7"/>
      <c r="AE47" s="7"/>
      <c r="AF47" s="7"/>
      <c r="AG47" s="7"/>
      <c r="AH47" s="7"/>
      <c r="AI47" s="7"/>
      <c r="AJ47" s="7"/>
      <c r="AK47" s="7"/>
      <c r="AL47" s="7"/>
      <c r="AM47" s="7"/>
      <c r="AN47" s="7"/>
      <c r="AO47" s="7"/>
      <c r="AP47" s="7"/>
      <c r="AQ47" s="7"/>
      <c r="AR47" s="7"/>
      <c r="AS47" s="7"/>
      <c r="AT47" s="7"/>
      <c r="AU47" s="7"/>
      <c r="AV47" s="7"/>
      <c r="AW47" s="7"/>
      <c r="AX47" s="7"/>
      <c r="AY47" s="7"/>
      <c r="AZ47" s="7"/>
      <c r="BA47" s="7"/>
      <c r="BB47" s="7"/>
      <c r="BC47" s="7"/>
      <c r="BD47" s="7"/>
      <c r="BE47" s="7"/>
      <c r="BF47" s="7"/>
      <c r="BG47" s="7"/>
      <c r="BH47" s="7"/>
      <c r="BI47" s="7"/>
      <c r="BJ47" s="7"/>
      <c r="BK47" s="7"/>
      <c r="BL47" s="7"/>
      <c r="BM47" s="7"/>
      <c r="BN47" s="7"/>
      <c r="BO47" s="7"/>
      <c r="BP47" s="7"/>
      <c r="BQ47" s="7"/>
    </row>
    <row r="48" spans="1:69" s="25" customFormat="1">
      <c r="A48" s="50">
        <v>39298200</v>
      </c>
      <c r="B48" s="71" t="s">
        <v>137</v>
      </c>
      <c r="C48" s="98" t="s">
        <v>159</v>
      </c>
      <c r="D48" s="70" t="s">
        <v>13</v>
      </c>
      <c r="E48" s="19">
        <v>1500</v>
      </c>
      <c r="F48" s="29">
        <f t="shared" si="0"/>
        <v>15000</v>
      </c>
      <c r="G48" s="41">
        <v>10</v>
      </c>
      <c r="H48" s="7"/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  <c r="X48" s="7"/>
      <c r="Y48" s="7"/>
      <c r="Z48" s="7"/>
      <c r="AA48" s="7"/>
      <c r="AB48" s="7"/>
      <c r="AC48" s="7"/>
      <c r="AD48" s="7"/>
      <c r="AE48" s="7"/>
      <c r="AF48" s="7"/>
      <c r="AG48" s="7"/>
      <c r="AH48" s="7"/>
      <c r="AI48" s="7"/>
      <c r="AJ48" s="7"/>
      <c r="AK48" s="7"/>
      <c r="AL48" s="7"/>
      <c r="AM48" s="7"/>
      <c r="AN48" s="7"/>
      <c r="AO48" s="7"/>
      <c r="AP48" s="7"/>
      <c r="AQ48" s="7"/>
      <c r="AR48" s="7"/>
      <c r="AS48" s="7"/>
      <c r="AT48" s="7"/>
      <c r="AU48" s="7"/>
      <c r="AV48" s="7"/>
      <c r="AW48" s="7"/>
      <c r="AX48" s="7"/>
      <c r="AY48" s="7"/>
      <c r="AZ48" s="7"/>
      <c r="BA48" s="7"/>
      <c r="BB48" s="7"/>
      <c r="BC48" s="7"/>
      <c r="BD48" s="7"/>
      <c r="BE48" s="7"/>
      <c r="BF48" s="7"/>
      <c r="BG48" s="7"/>
      <c r="BH48" s="7"/>
      <c r="BI48" s="7"/>
      <c r="BJ48" s="7"/>
      <c r="BK48" s="7"/>
      <c r="BL48" s="7"/>
      <c r="BM48" s="7"/>
      <c r="BN48" s="7"/>
      <c r="BO48" s="7"/>
      <c r="BP48" s="7"/>
      <c r="BQ48" s="7"/>
    </row>
    <row r="49" spans="1:69" s="25" customFormat="1">
      <c r="A49" s="50">
        <v>22811170</v>
      </c>
      <c r="B49" s="71" t="s">
        <v>138</v>
      </c>
      <c r="C49" s="98" t="s">
        <v>159</v>
      </c>
      <c r="D49" s="70" t="s">
        <v>13</v>
      </c>
      <c r="E49" s="19">
        <v>200</v>
      </c>
      <c r="F49" s="29">
        <f t="shared" si="0"/>
        <v>2000</v>
      </c>
      <c r="G49" s="41">
        <v>10</v>
      </c>
      <c r="H49" s="7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  <c r="W49" s="7"/>
      <c r="X49" s="7"/>
      <c r="Y49" s="7"/>
      <c r="Z49" s="7"/>
      <c r="AA49" s="7"/>
      <c r="AB49" s="7"/>
      <c r="AC49" s="7"/>
      <c r="AD49" s="7"/>
      <c r="AE49" s="7"/>
      <c r="AF49" s="7"/>
      <c r="AG49" s="7"/>
      <c r="AH49" s="7"/>
      <c r="AI49" s="7"/>
      <c r="AJ49" s="7"/>
      <c r="AK49" s="7"/>
      <c r="AL49" s="7"/>
      <c r="AM49" s="7"/>
      <c r="AN49" s="7"/>
      <c r="AO49" s="7"/>
      <c r="AP49" s="7"/>
      <c r="AQ49" s="7"/>
      <c r="AR49" s="7"/>
      <c r="AS49" s="7"/>
      <c r="AT49" s="7"/>
      <c r="AU49" s="7"/>
      <c r="AV49" s="7"/>
      <c r="AW49" s="7"/>
      <c r="AX49" s="7"/>
      <c r="AY49" s="7"/>
      <c r="AZ49" s="7"/>
      <c r="BA49" s="7"/>
      <c r="BB49" s="7"/>
      <c r="BC49" s="7"/>
      <c r="BD49" s="7"/>
      <c r="BE49" s="7"/>
      <c r="BF49" s="7"/>
      <c r="BG49" s="7"/>
      <c r="BH49" s="7"/>
      <c r="BI49" s="7"/>
      <c r="BJ49" s="7"/>
      <c r="BK49" s="7"/>
      <c r="BL49" s="7"/>
      <c r="BM49" s="7"/>
      <c r="BN49" s="7"/>
      <c r="BO49" s="7"/>
      <c r="BP49" s="7"/>
      <c r="BQ49" s="7"/>
    </row>
    <row r="50" spans="1:69" s="25" customFormat="1">
      <c r="A50" s="50">
        <v>39292500</v>
      </c>
      <c r="B50" s="71" t="s">
        <v>139</v>
      </c>
      <c r="C50" s="98" t="s">
        <v>159</v>
      </c>
      <c r="D50" s="70" t="s">
        <v>13</v>
      </c>
      <c r="E50" s="19">
        <v>150</v>
      </c>
      <c r="F50" s="29">
        <f t="shared" si="0"/>
        <v>1500</v>
      </c>
      <c r="G50" s="41">
        <v>10</v>
      </c>
      <c r="H50" s="7"/>
      <c r="I50" s="7"/>
      <c r="J50" s="7"/>
      <c r="K50" s="7"/>
      <c r="L50" s="7"/>
      <c r="M50" s="7"/>
      <c r="N50" s="7"/>
      <c r="O50" s="7"/>
      <c r="P50" s="7"/>
      <c r="Q50" s="7"/>
      <c r="R50" s="7"/>
      <c r="S50" s="7"/>
      <c r="T50" s="7"/>
      <c r="U50" s="7"/>
      <c r="V50" s="7"/>
      <c r="W50" s="7"/>
      <c r="X50" s="7"/>
      <c r="Y50" s="7"/>
      <c r="Z50" s="7"/>
      <c r="AA50" s="7"/>
      <c r="AB50" s="7"/>
      <c r="AC50" s="7"/>
      <c r="AD50" s="7"/>
      <c r="AE50" s="7"/>
      <c r="AF50" s="7"/>
      <c r="AG50" s="7"/>
      <c r="AH50" s="7"/>
      <c r="AI50" s="7"/>
      <c r="AJ50" s="7"/>
      <c r="AK50" s="7"/>
      <c r="AL50" s="7"/>
      <c r="AM50" s="7"/>
      <c r="AN50" s="7"/>
      <c r="AO50" s="7"/>
      <c r="AP50" s="7"/>
      <c r="AQ50" s="7"/>
      <c r="AR50" s="7"/>
      <c r="AS50" s="7"/>
      <c r="AT50" s="7"/>
      <c r="AU50" s="7"/>
      <c r="AV50" s="7"/>
      <c r="AW50" s="7"/>
      <c r="AX50" s="7"/>
      <c r="AY50" s="7"/>
      <c r="AZ50" s="7"/>
      <c r="BA50" s="7"/>
      <c r="BB50" s="7"/>
      <c r="BC50" s="7"/>
      <c r="BD50" s="7"/>
      <c r="BE50" s="7"/>
      <c r="BF50" s="7"/>
      <c r="BG50" s="7"/>
      <c r="BH50" s="7"/>
      <c r="BI50" s="7"/>
      <c r="BJ50" s="7"/>
      <c r="BK50" s="7"/>
      <c r="BL50" s="7"/>
      <c r="BM50" s="7"/>
      <c r="BN50" s="7"/>
      <c r="BO50" s="7"/>
      <c r="BP50" s="7"/>
      <c r="BQ50" s="7"/>
    </row>
    <row r="51" spans="1:69" s="25" customFormat="1">
      <c r="A51" s="50">
        <v>39263530</v>
      </c>
      <c r="B51" s="71" t="s">
        <v>97</v>
      </c>
      <c r="C51" s="98" t="s">
        <v>159</v>
      </c>
      <c r="D51" s="70" t="s">
        <v>13</v>
      </c>
      <c r="E51" s="19">
        <v>100</v>
      </c>
      <c r="F51" s="29">
        <f t="shared" si="0"/>
        <v>5000</v>
      </c>
      <c r="G51" s="41">
        <v>50</v>
      </c>
      <c r="H51" s="7"/>
      <c r="I51" s="7"/>
      <c r="J51" s="7"/>
      <c r="K51" s="7"/>
      <c r="L51" s="7"/>
      <c r="M51" s="7"/>
      <c r="N51" s="7"/>
      <c r="O51" s="7"/>
      <c r="P51" s="7"/>
      <c r="Q51" s="7"/>
      <c r="R51" s="7"/>
      <c r="S51" s="7"/>
      <c r="T51" s="7"/>
      <c r="U51" s="7"/>
      <c r="V51" s="7"/>
      <c r="W51" s="7"/>
      <c r="X51" s="7"/>
      <c r="Y51" s="7"/>
      <c r="Z51" s="7"/>
      <c r="AA51" s="7"/>
      <c r="AB51" s="7"/>
      <c r="AC51" s="7"/>
      <c r="AD51" s="7"/>
      <c r="AE51" s="7"/>
      <c r="AF51" s="7"/>
      <c r="AG51" s="7"/>
      <c r="AH51" s="7"/>
      <c r="AI51" s="7"/>
      <c r="AJ51" s="7"/>
      <c r="AK51" s="7"/>
      <c r="AL51" s="7"/>
      <c r="AM51" s="7"/>
      <c r="AN51" s="7"/>
      <c r="AO51" s="7"/>
      <c r="AP51" s="7"/>
      <c r="AQ51" s="7"/>
      <c r="AR51" s="7"/>
      <c r="AS51" s="7"/>
      <c r="AT51" s="7"/>
      <c r="AU51" s="7"/>
      <c r="AV51" s="7"/>
      <c r="AW51" s="7"/>
      <c r="AX51" s="7"/>
      <c r="AY51" s="7"/>
      <c r="AZ51" s="7"/>
      <c r="BA51" s="7"/>
      <c r="BB51" s="7"/>
      <c r="BC51" s="7"/>
      <c r="BD51" s="7"/>
      <c r="BE51" s="7"/>
      <c r="BF51" s="7"/>
      <c r="BG51" s="7"/>
      <c r="BH51" s="7"/>
      <c r="BI51" s="7"/>
      <c r="BJ51" s="7"/>
      <c r="BK51" s="7"/>
      <c r="BL51" s="7"/>
      <c r="BM51" s="7"/>
      <c r="BN51" s="7"/>
      <c r="BO51" s="7"/>
      <c r="BP51" s="7"/>
      <c r="BQ51" s="7"/>
    </row>
    <row r="52" spans="1:69" s="25" customFormat="1">
      <c r="A52" s="50">
        <v>30197231</v>
      </c>
      <c r="B52" s="71" t="s">
        <v>191</v>
      </c>
      <c r="C52" s="98" t="s">
        <v>159</v>
      </c>
      <c r="D52" s="70" t="s">
        <v>119</v>
      </c>
      <c r="E52" s="19">
        <v>1500</v>
      </c>
      <c r="F52" s="29">
        <f t="shared" si="0"/>
        <v>9000</v>
      </c>
      <c r="G52" s="41">
        <v>6</v>
      </c>
      <c r="H52" s="7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/>
      <c r="W52" s="7"/>
      <c r="X52" s="7"/>
      <c r="Y52" s="7"/>
      <c r="Z52" s="7"/>
      <c r="AA52" s="7"/>
      <c r="AB52" s="7"/>
      <c r="AC52" s="7"/>
      <c r="AD52" s="7"/>
      <c r="AE52" s="7"/>
      <c r="AF52" s="7"/>
      <c r="AG52" s="7"/>
      <c r="AH52" s="7"/>
      <c r="AI52" s="7"/>
      <c r="AJ52" s="7"/>
      <c r="AK52" s="7"/>
      <c r="AL52" s="7"/>
      <c r="AM52" s="7"/>
      <c r="AN52" s="7"/>
      <c r="AO52" s="7"/>
      <c r="AP52" s="7"/>
      <c r="AQ52" s="7"/>
      <c r="AR52" s="7"/>
      <c r="AS52" s="7"/>
      <c r="AT52" s="7"/>
      <c r="AU52" s="7"/>
      <c r="AV52" s="7"/>
      <c r="AW52" s="7"/>
      <c r="AX52" s="7"/>
      <c r="AY52" s="7"/>
      <c r="AZ52" s="7"/>
      <c r="BA52" s="7"/>
      <c r="BB52" s="7"/>
      <c r="BC52" s="7"/>
      <c r="BD52" s="7"/>
      <c r="BE52" s="7"/>
      <c r="BF52" s="7"/>
      <c r="BG52" s="7"/>
      <c r="BH52" s="7"/>
      <c r="BI52" s="7"/>
      <c r="BJ52" s="7"/>
      <c r="BK52" s="7"/>
      <c r="BL52" s="7"/>
      <c r="BM52" s="7"/>
      <c r="BN52" s="7"/>
      <c r="BO52" s="7"/>
      <c r="BP52" s="7"/>
      <c r="BQ52" s="7"/>
    </row>
    <row r="53" spans="1:69" s="25" customFormat="1">
      <c r="A53" s="50">
        <v>30192220</v>
      </c>
      <c r="B53" s="71" t="s">
        <v>161</v>
      </c>
      <c r="C53" s="98" t="s">
        <v>159</v>
      </c>
      <c r="D53" s="70" t="s">
        <v>119</v>
      </c>
      <c r="E53" s="19">
        <v>1500</v>
      </c>
      <c r="F53" s="29">
        <f t="shared" si="0"/>
        <v>3000</v>
      </c>
      <c r="G53" s="41">
        <v>2</v>
      </c>
      <c r="H53" s="7"/>
      <c r="I53" s="7"/>
      <c r="J53" s="7"/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  <c r="W53" s="7"/>
      <c r="X53" s="7"/>
      <c r="Y53" s="7"/>
      <c r="Z53" s="7"/>
      <c r="AA53" s="7"/>
      <c r="AB53" s="7"/>
      <c r="AC53" s="7"/>
      <c r="AD53" s="7"/>
      <c r="AE53" s="7"/>
      <c r="AF53" s="7"/>
      <c r="AG53" s="7"/>
      <c r="AH53" s="7"/>
      <c r="AI53" s="7"/>
      <c r="AJ53" s="7"/>
      <c r="AK53" s="7"/>
      <c r="AL53" s="7"/>
      <c r="AM53" s="7"/>
      <c r="AN53" s="7"/>
      <c r="AO53" s="7"/>
      <c r="AP53" s="7"/>
      <c r="AQ53" s="7"/>
      <c r="AR53" s="7"/>
      <c r="AS53" s="7"/>
      <c r="AT53" s="7"/>
      <c r="AU53" s="7"/>
      <c r="AV53" s="7"/>
      <c r="AW53" s="7"/>
      <c r="AX53" s="7"/>
      <c r="AY53" s="7"/>
      <c r="AZ53" s="7"/>
      <c r="BA53" s="7"/>
      <c r="BB53" s="7"/>
      <c r="BC53" s="7"/>
      <c r="BD53" s="7"/>
      <c r="BE53" s="7"/>
      <c r="BF53" s="7"/>
      <c r="BG53" s="7"/>
      <c r="BH53" s="7"/>
      <c r="BI53" s="7"/>
      <c r="BJ53" s="7"/>
      <c r="BK53" s="7"/>
      <c r="BL53" s="7"/>
      <c r="BM53" s="7"/>
      <c r="BN53" s="7"/>
      <c r="BO53" s="7"/>
      <c r="BP53" s="7"/>
      <c r="BQ53" s="7"/>
    </row>
    <row r="54" spans="1:69" s="25" customFormat="1">
      <c r="A54" s="50">
        <v>30140000</v>
      </c>
      <c r="B54" s="71" t="s">
        <v>111</v>
      </c>
      <c r="C54" s="98" t="s">
        <v>159</v>
      </c>
      <c r="D54" s="70" t="s">
        <v>13</v>
      </c>
      <c r="E54" s="19">
        <v>5000</v>
      </c>
      <c r="F54" s="29">
        <f t="shared" si="0"/>
        <v>10000</v>
      </c>
      <c r="G54" s="41">
        <v>2</v>
      </c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  <c r="AA54" s="7"/>
      <c r="AB54" s="7"/>
      <c r="AC54" s="7"/>
      <c r="AD54" s="7"/>
      <c r="AE54" s="7"/>
      <c r="AF54" s="7"/>
      <c r="AG54" s="7"/>
      <c r="AH54" s="7"/>
      <c r="AI54" s="7"/>
      <c r="AJ54" s="7"/>
      <c r="AK54" s="7"/>
      <c r="AL54" s="7"/>
      <c r="AM54" s="7"/>
      <c r="AN54" s="7"/>
      <c r="AO54" s="7"/>
      <c r="AP54" s="7"/>
      <c r="AQ54" s="7"/>
      <c r="AR54" s="7"/>
      <c r="AS54" s="7"/>
      <c r="AT54" s="7"/>
      <c r="AU54" s="7"/>
      <c r="AV54" s="7"/>
      <c r="AW54" s="7"/>
      <c r="AX54" s="7"/>
      <c r="AY54" s="7"/>
      <c r="AZ54" s="7"/>
      <c r="BA54" s="7"/>
      <c r="BB54" s="7"/>
      <c r="BC54" s="7"/>
      <c r="BD54" s="7"/>
      <c r="BE54" s="7"/>
      <c r="BF54" s="7"/>
      <c r="BG54" s="7"/>
      <c r="BH54" s="7"/>
      <c r="BI54" s="7"/>
      <c r="BJ54" s="7"/>
      <c r="BK54" s="7"/>
      <c r="BL54" s="7"/>
      <c r="BM54" s="7"/>
      <c r="BN54" s="7"/>
      <c r="BO54" s="7"/>
      <c r="BP54" s="7"/>
      <c r="BQ54" s="7"/>
    </row>
    <row r="55" spans="1:69" s="25" customFormat="1">
      <c r="A55" s="50">
        <v>22200000</v>
      </c>
      <c r="B55" s="71" t="s">
        <v>336</v>
      </c>
      <c r="C55" s="98" t="s">
        <v>159</v>
      </c>
      <c r="D55" s="70" t="s">
        <v>13</v>
      </c>
      <c r="E55" s="19">
        <v>9000</v>
      </c>
      <c r="F55" s="29">
        <f t="shared" ref="F55" si="1">E55*G55</f>
        <v>9000</v>
      </c>
      <c r="G55" s="41">
        <v>1</v>
      </c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/>
      <c r="W55" s="7"/>
      <c r="X55" s="7"/>
      <c r="Y55" s="7"/>
      <c r="Z55" s="7"/>
      <c r="AA55" s="7"/>
      <c r="AB55" s="7"/>
      <c r="AC55" s="7"/>
      <c r="AD55" s="7"/>
      <c r="AE55" s="7"/>
      <c r="AF55" s="7"/>
      <c r="AG55" s="7"/>
      <c r="AH55" s="7"/>
      <c r="AI55" s="7"/>
      <c r="AJ55" s="7"/>
      <c r="AK55" s="7"/>
      <c r="AL55" s="7"/>
      <c r="AM55" s="7"/>
      <c r="AN55" s="7"/>
      <c r="AO55" s="7"/>
      <c r="AP55" s="7"/>
      <c r="AQ55" s="7"/>
      <c r="AR55" s="7"/>
      <c r="AS55" s="7"/>
      <c r="AT55" s="7"/>
      <c r="AU55" s="7"/>
      <c r="AV55" s="7"/>
      <c r="AW55" s="7"/>
      <c r="AX55" s="7"/>
      <c r="AY55" s="7"/>
      <c r="AZ55" s="7"/>
      <c r="BA55" s="7"/>
      <c r="BB55" s="7"/>
      <c r="BC55" s="7"/>
      <c r="BD55" s="7"/>
      <c r="BE55" s="7"/>
      <c r="BF55" s="7"/>
      <c r="BG55" s="7"/>
      <c r="BH55" s="7"/>
      <c r="BI55" s="7"/>
      <c r="BJ55" s="7"/>
      <c r="BK55" s="7"/>
      <c r="BL55" s="7"/>
      <c r="BM55" s="7"/>
      <c r="BN55" s="7"/>
      <c r="BO55" s="7"/>
      <c r="BP55" s="7"/>
      <c r="BQ55" s="7"/>
    </row>
    <row r="56" spans="1:69" s="25" customFormat="1">
      <c r="A56" s="50">
        <v>22451280</v>
      </c>
      <c r="B56" s="71" t="s">
        <v>199</v>
      </c>
      <c r="C56" s="98" t="s">
        <v>159</v>
      </c>
      <c r="D56" s="70" t="s">
        <v>13</v>
      </c>
      <c r="E56" s="19">
        <v>200</v>
      </c>
      <c r="F56" s="29">
        <f t="shared" si="0"/>
        <v>26000</v>
      </c>
      <c r="G56" s="41">
        <v>130</v>
      </c>
      <c r="H56" s="7"/>
      <c r="I56" s="7"/>
      <c r="J56" s="7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  <c r="X56" s="7"/>
      <c r="Y56" s="7"/>
      <c r="Z56" s="7"/>
      <c r="AA56" s="7"/>
      <c r="AB56" s="7"/>
      <c r="AC56" s="7"/>
      <c r="AD56" s="7"/>
      <c r="AE56" s="7"/>
      <c r="AF56" s="7"/>
      <c r="AG56" s="7"/>
      <c r="AH56" s="7"/>
      <c r="AI56" s="7"/>
      <c r="AJ56" s="7"/>
      <c r="AK56" s="7"/>
      <c r="AL56" s="7"/>
      <c r="AM56" s="7"/>
      <c r="AN56" s="7"/>
      <c r="AO56" s="7"/>
      <c r="AP56" s="7"/>
      <c r="AQ56" s="7"/>
      <c r="AR56" s="7"/>
      <c r="AS56" s="7"/>
      <c r="AT56" s="7"/>
      <c r="AU56" s="7"/>
      <c r="AV56" s="7"/>
      <c r="AW56" s="7"/>
      <c r="AX56" s="7"/>
      <c r="AY56" s="7"/>
      <c r="AZ56" s="7"/>
      <c r="BA56" s="7"/>
      <c r="BB56" s="7"/>
      <c r="BC56" s="7"/>
      <c r="BD56" s="7"/>
      <c r="BE56" s="7"/>
      <c r="BF56" s="7"/>
      <c r="BG56" s="7"/>
      <c r="BH56" s="7"/>
      <c r="BI56" s="7"/>
      <c r="BJ56" s="7"/>
      <c r="BK56" s="7"/>
      <c r="BL56" s="7"/>
      <c r="BM56" s="7"/>
      <c r="BN56" s="7"/>
      <c r="BO56" s="7"/>
      <c r="BP56" s="7"/>
      <c r="BQ56" s="7"/>
    </row>
    <row r="57" spans="1:69" s="25" customFormat="1">
      <c r="A57" s="50">
        <v>22451280</v>
      </c>
      <c r="B57" s="71" t="s">
        <v>200</v>
      </c>
      <c r="C57" s="98" t="s">
        <v>159</v>
      </c>
      <c r="D57" s="70" t="s">
        <v>13</v>
      </c>
      <c r="E57" s="19">
        <v>500</v>
      </c>
      <c r="F57" s="29">
        <f t="shared" si="0"/>
        <v>65000</v>
      </c>
      <c r="G57" s="41">
        <v>130</v>
      </c>
      <c r="H57" s="7"/>
      <c r="I57" s="7"/>
      <c r="J57" s="7"/>
      <c r="K57" s="7"/>
      <c r="L57" s="7"/>
      <c r="M57" s="7"/>
      <c r="N57" s="7"/>
      <c r="O57" s="7"/>
      <c r="P57" s="7"/>
      <c r="Q57" s="7"/>
      <c r="R57" s="7"/>
      <c r="S57" s="7"/>
      <c r="T57" s="7"/>
      <c r="U57" s="7"/>
      <c r="V57" s="7"/>
      <c r="W57" s="7"/>
      <c r="X57" s="7"/>
      <c r="Y57" s="7"/>
      <c r="Z57" s="7"/>
      <c r="AA57" s="7"/>
      <c r="AB57" s="7"/>
      <c r="AC57" s="7"/>
      <c r="AD57" s="7"/>
      <c r="AE57" s="7"/>
      <c r="AF57" s="7"/>
      <c r="AG57" s="7"/>
      <c r="AH57" s="7"/>
      <c r="AI57" s="7"/>
      <c r="AJ57" s="7"/>
      <c r="AK57" s="7"/>
      <c r="AL57" s="7"/>
      <c r="AM57" s="7"/>
      <c r="AN57" s="7"/>
      <c r="AO57" s="7"/>
      <c r="AP57" s="7"/>
      <c r="AQ57" s="7"/>
      <c r="AR57" s="7"/>
      <c r="AS57" s="7"/>
      <c r="AT57" s="7"/>
      <c r="AU57" s="7"/>
      <c r="AV57" s="7"/>
      <c r="AW57" s="7"/>
      <c r="AX57" s="7"/>
      <c r="AY57" s="7"/>
      <c r="AZ57" s="7"/>
      <c r="BA57" s="7"/>
      <c r="BB57" s="7"/>
      <c r="BC57" s="7"/>
      <c r="BD57" s="7"/>
      <c r="BE57" s="7"/>
      <c r="BF57" s="7"/>
      <c r="BG57" s="7"/>
      <c r="BH57" s="7"/>
      <c r="BI57" s="7"/>
      <c r="BJ57" s="7"/>
      <c r="BK57" s="7"/>
      <c r="BL57" s="7"/>
      <c r="BM57" s="7"/>
      <c r="BN57" s="7"/>
      <c r="BO57" s="7"/>
      <c r="BP57" s="7"/>
      <c r="BQ57" s="7"/>
    </row>
    <row r="58" spans="1:69" s="25" customFormat="1">
      <c r="A58" s="109"/>
      <c r="B58" s="111"/>
      <c r="C58" s="98"/>
      <c r="D58" s="70"/>
      <c r="E58" s="19"/>
      <c r="F58" s="30">
        <f>SUM(F15:F57)</f>
        <v>464950</v>
      </c>
      <c r="G58" s="42"/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  <c r="W58" s="7"/>
      <c r="X58" s="7"/>
      <c r="Y58" s="7"/>
      <c r="Z58" s="7"/>
      <c r="AA58" s="7"/>
      <c r="AB58" s="7"/>
      <c r="AC58" s="7"/>
      <c r="AD58" s="7"/>
      <c r="AE58" s="7"/>
      <c r="AF58" s="7"/>
      <c r="AG58" s="7"/>
      <c r="AH58" s="7"/>
      <c r="AI58" s="7"/>
      <c r="AJ58" s="7"/>
      <c r="AK58" s="7"/>
      <c r="AL58" s="7"/>
      <c r="AM58" s="7"/>
      <c r="AN58" s="7"/>
      <c r="AO58" s="7"/>
      <c r="AP58" s="7"/>
      <c r="AQ58" s="7"/>
      <c r="AR58" s="7"/>
      <c r="AS58" s="7"/>
      <c r="AT58" s="7"/>
      <c r="AU58" s="7"/>
      <c r="AV58" s="7"/>
      <c r="AW58" s="7"/>
      <c r="AX58" s="7"/>
      <c r="AY58" s="7"/>
      <c r="AZ58" s="7"/>
      <c r="BA58" s="7"/>
      <c r="BB58" s="7"/>
      <c r="BC58" s="7"/>
      <c r="BD58" s="7"/>
      <c r="BE58" s="7"/>
      <c r="BF58" s="7"/>
      <c r="BG58" s="7"/>
      <c r="BH58" s="7"/>
      <c r="BI58" s="7"/>
      <c r="BJ58" s="7"/>
      <c r="BK58" s="7"/>
      <c r="BL58" s="7"/>
      <c r="BM58" s="7"/>
      <c r="BN58" s="7"/>
      <c r="BO58" s="7"/>
      <c r="BP58" s="7"/>
      <c r="BQ58" s="7"/>
    </row>
    <row r="59" spans="1:69" s="25" customFormat="1">
      <c r="A59" s="103"/>
      <c r="B59" s="57" t="s">
        <v>297</v>
      </c>
      <c r="C59" s="98"/>
      <c r="D59" s="70"/>
      <c r="E59" s="19"/>
      <c r="F59" s="29"/>
      <c r="G59" s="42"/>
      <c r="H59" s="7"/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  <c r="X59" s="7"/>
      <c r="Y59" s="7"/>
      <c r="Z59" s="7"/>
      <c r="AA59" s="7"/>
      <c r="AB59" s="7"/>
      <c r="AC59" s="7"/>
      <c r="AD59" s="7"/>
      <c r="AE59" s="7"/>
      <c r="AF59" s="7"/>
      <c r="AG59" s="7"/>
      <c r="AH59" s="7"/>
      <c r="AI59" s="7"/>
      <c r="AJ59" s="7"/>
      <c r="AK59" s="7"/>
      <c r="AL59" s="7"/>
      <c r="AM59" s="7"/>
      <c r="AN59" s="7"/>
      <c r="AO59" s="7"/>
      <c r="AP59" s="7"/>
      <c r="AQ59" s="7"/>
      <c r="AR59" s="7"/>
      <c r="AS59" s="7"/>
      <c r="AT59" s="7"/>
      <c r="AU59" s="7"/>
      <c r="AV59" s="7"/>
      <c r="AW59" s="7"/>
      <c r="AX59" s="7"/>
      <c r="AY59" s="7"/>
      <c r="AZ59" s="7"/>
      <c r="BA59" s="7"/>
      <c r="BB59" s="7"/>
      <c r="BC59" s="7"/>
      <c r="BD59" s="7"/>
      <c r="BE59" s="7"/>
      <c r="BF59" s="7"/>
      <c r="BG59" s="7"/>
      <c r="BH59" s="7"/>
      <c r="BI59" s="7"/>
      <c r="BJ59" s="7"/>
      <c r="BK59" s="7"/>
      <c r="BL59" s="7"/>
      <c r="BM59" s="7"/>
      <c r="BN59" s="7"/>
      <c r="BO59" s="7"/>
      <c r="BP59" s="7"/>
      <c r="BQ59" s="7"/>
    </row>
    <row r="60" spans="1:69" s="25" customFormat="1">
      <c r="A60" s="50">
        <v>31321260</v>
      </c>
      <c r="B60" s="113" t="s">
        <v>286</v>
      </c>
      <c r="C60" s="98" t="s">
        <v>159</v>
      </c>
      <c r="D60" s="70" t="s">
        <v>121</v>
      </c>
      <c r="E60" s="19">
        <v>300</v>
      </c>
      <c r="F60" s="29">
        <f t="shared" si="0"/>
        <v>135000</v>
      </c>
      <c r="G60" s="42">
        <v>450</v>
      </c>
      <c r="H60" s="7"/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  <c r="W60" s="7"/>
      <c r="X60" s="7"/>
      <c r="Y60" s="7"/>
      <c r="Z60" s="7"/>
      <c r="AA60" s="7"/>
      <c r="AB60" s="7"/>
      <c r="AC60" s="7"/>
      <c r="AD60" s="7"/>
      <c r="AE60" s="7"/>
      <c r="AF60" s="7"/>
      <c r="AG60" s="7"/>
      <c r="AH60" s="7"/>
      <c r="AI60" s="7"/>
      <c r="AJ60" s="7"/>
      <c r="AK60" s="7"/>
      <c r="AL60" s="7"/>
      <c r="AM60" s="7"/>
      <c r="AN60" s="7"/>
      <c r="AO60" s="7"/>
      <c r="AP60" s="7"/>
      <c r="AQ60" s="7"/>
      <c r="AR60" s="7"/>
      <c r="AS60" s="7"/>
      <c r="AT60" s="7"/>
      <c r="AU60" s="7"/>
      <c r="AV60" s="7"/>
      <c r="AW60" s="7"/>
      <c r="AX60" s="7"/>
      <c r="AY60" s="7"/>
      <c r="AZ60" s="7"/>
      <c r="BA60" s="7"/>
      <c r="BB60" s="7"/>
      <c r="BC60" s="7"/>
      <c r="BD60" s="7"/>
      <c r="BE60" s="7"/>
      <c r="BF60" s="7"/>
      <c r="BG60" s="7"/>
      <c r="BH60" s="7"/>
      <c r="BI60" s="7"/>
      <c r="BJ60" s="7"/>
      <c r="BK60" s="7"/>
      <c r="BL60" s="7"/>
      <c r="BM60" s="7"/>
      <c r="BN60" s="7"/>
      <c r="BO60" s="7"/>
      <c r="BP60" s="7"/>
      <c r="BQ60" s="7"/>
    </row>
    <row r="61" spans="1:69" s="25" customFormat="1">
      <c r="A61" s="50">
        <v>31684400</v>
      </c>
      <c r="B61" s="105" t="s">
        <v>20</v>
      </c>
      <c r="C61" s="98" t="s">
        <v>159</v>
      </c>
      <c r="D61" s="70" t="s">
        <v>13</v>
      </c>
      <c r="E61" s="19">
        <v>1200</v>
      </c>
      <c r="F61" s="29">
        <f t="shared" si="0"/>
        <v>12000</v>
      </c>
      <c r="G61" s="41">
        <v>10</v>
      </c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  <c r="X61" s="7"/>
      <c r="Y61" s="7"/>
      <c r="Z61" s="7"/>
      <c r="AA61" s="7"/>
      <c r="AB61" s="7"/>
      <c r="AC61" s="7"/>
      <c r="AD61" s="7"/>
      <c r="AE61" s="7"/>
      <c r="AF61" s="7"/>
      <c r="AG61" s="7"/>
      <c r="AH61" s="7"/>
      <c r="AI61" s="7"/>
      <c r="AJ61" s="7"/>
      <c r="AK61" s="7"/>
      <c r="AL61" s="7"/>
      <c r="AM61" s="7"/>
      <c r="AN61" s="7"/>
      <c r="AO61" s="7"/>
      <c r="AP61" s="7"/>
      <c r="AQ61" s="7"/>
      <c r="AR61" s="7"/>
      <c r="AS61" s="7"/>
      <c r="AT61" s="7"/>
      <c r="AU61" s="7"/>
      <c r="AV61" s="7"/>
      <c r="AW61" s="7"/>
      <c r="AX61" s="7"/>
      <c r="AY61" s="7"/>
      <c r="AZ61" s="7"/>
      <c r="BA61" s="7"/>
      <c r="BB61" s="7"/>
      <c r="BC61" s="7"/>
      <c r="BD61" s="7"/>
      <c r="BE61" s="7"/>
      <c r="BF61" s="7"/>
      <c r="BG61" s="7"/>
      <c r="BH61" s="7"/>
      <c r="BI61" s="7"/>
      <c r="BJ61" s="7"/>
      <c r="BK61" s="7"/>
      <c r="BL61" s="7"/>
      <c r="BM61" s="7"/>
      <c r="BN61" s="7"/>
      <c r="BO61" s="7"/>
    </row>
    <row r="62" spans="1:69" s="25" customFormat="1">
      <c r="A62" s="50">
        <v>31685000</v>
      </c>
      <c r="B62" s="105" t="s">
        <v>69</v>
      </c>
      <c r="C62" s="98" t="s">
        <v>159</v>
      </c>
      <c r="D62" s="70" t="s">
        <v>13</v>
      </c>
      <c r="E62" s="19">
        <v>2500</v>
      </c>
      <c r="F62" s="29">
        <f t="shared" si="0"/>
        <v>10000</v>
      </c>
      <c r="G62" s="41">
        <v>4</v>
      </c>
      <c r="H62" s="7"/>
      <c r="I62" s="7"/>
      <c r="J62" s="7"/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  <c r="X62" s="7"/>
      <c r="Y62" s="7"/>
      <c r="Z62" s="7"/>
      <c r="AA62" s="7"/>
      <c r="AB62" s="7"/>
      <c r="AC62" s="7"/>
      <c r="AD62" s="7"/>
      <c r="AE62" s="7"/>
      <c r="AF62" s="7"/>
      <c r="AG62" s="7"/>
      <c r="AH62" s="7"/>
      <c r="AI62" s="7"/>
      <c r="AJ62" s="7"/>
      <c r="AK62" s="7"/>
      <c r="AL62" s="7"/>
      <c r="AM62" s="7"/>
      <c r="AN62" s="7"/>
      <c r="AO62" s="7"/>
      <c r="AP62" s="7"/>
      <c r="AQ62" s="7"/>
      <c r="AR62" s="7"/>
      <c r="AS62" s="7"/>
      <c r="AT62" s="7"/>
      <c r="AU62" s="7"/>
      <c r="AV62" s="7"/>
      <c r="AW62" s="7"/>
      <c r="AX62" s="7"/>
      <c r="AY62" s="7"/>
      <c r="AZ62" s="7"/>
      <c r="BA62" s="7"/>
      <c r="BB62" s="7"/>
      <c r="BC62" s="7"/>
      <c r="BD62" s="7"/>
      <c r="BE62" s="7"/>
      <c r="BF62" s="7"/>
      <c r="BG62" s="7"/>
      <c r="BH62" s="7"/>
      <c r="BI62" s="7"/>
      <c r="BJ62" s="7"/>
      <c r="BK62" s="7"/>
      <c r="BL62" s="7"/>
      <c r="BM62" s="7"/>
      <c r="BN62" s="7"/>
      <c r="BO62" s="7"/>
    </row>
    <row r="63" spans="1:69" s="25" customFormat="1">
      <c r="A63" s="50">
        <v>33711480</v>
      </c>
      <c r="B63" s="105" t="s">
        <v>70</v>
      </c>
      <c r="C63" s="98" t="s">
        <v>159</v>
      </c>
      <c r="D63" s="70" t="s">
        <v>13</v>
      </c>
      <c r="E63" s="19">
        <v>250</v>
      </c>
      <c r="F63" s="29">
        <f t="shared" si="0"/>
        <v>10000</v>
      </c>
      <c r="G63" s="41">
        <v>40</v>
      </c>
      <c r="H63" s="7"/>
      <c r="I63" s="7"/>
      <c r="J63" s="7"/>
      <c r="K63" s="7"/>
      <c r="L63" s="7"/>
      <c r="M63" s="7"/>
      <c r="N63" s="7"/>
      <c r="O63" s="7"/>
      <c r="P63" s="7"/>
      <c r="Q63" s="7"/>
      <c r="R63" s="7"/>
      <c r="S63" s="7"/>
      <c r="T63" s="7"/>
      <c r="U63" s="7"/>
      <c r="V63" s="7"/>
      <c r="W63" s="7"/>
      <c r="X63" s="7"/>
      <c r="Y63" s="7"/>
      <c r="Z63" s="7"/>
      <c r="AA63" s="7"/>
      <c r="AB63" s="7"/>
      <c r="AC63" s="7"/>
      <c r="AD63" s="7"/>
      <c r="AE63" s="7"/>
      <c r="AF63" s="7"/>
      <c r="AG63" s="7"/>
      <c r="AH63" s="7"/>
      <c r="AI63" s="7"/>
      <c r="AJ63" s="7"/>
      <c r="AK63" s="7"/>
      <c r="AL63" s="7"/>
      <c r="AM63" s="7"/>
      <c r="AN63" s="7"/>
      <c r="AO63" s="7"/>
      <c r="AP63" s="7"/>
      <c r="AQ63" s="7"/>
      <c r="AR63" s="7"/>
      <c r="AS63" s="7"/>
      <c r="AT63" s="7"/>
      <c r="AU63" s="7"/>
      <c r="AV63" s="7"/>
      <c r="AW63" s="7"/>
      <c r="AX63" s="7"/>
      <c r="AY63" s="7"/>
      <c r="AZ63" s="7"/>
      <c r="BA63" s="7"/>
      <c r="BB63" s="7"/>
      <c r="BC63" s="7"/>
      <c r="BD63" s="7"/>
      <c r="BE63" s="7"/>
      <c r="BF63" s="7"/>
      <c r="BG63" s="7"/>
      <c r="BH63" s="7"/>
      <c r="BI63" s="7"/>
      <c r="BJ63" s="7"/>
      <c r="BK63" s="7"/>
      <c r="BL63" s="7"/>
      <c r="BM63" s="7"/>
      <c r="BN63" s="7"/>
      <c r="BO63" s="7"/>
    </row>
    <row r="64" spans="1:69" s="25" customFormat="1">
      <c r="A64" s="50">
        <v>33761100</v>
      </c>
      <c r="B64" s="71" t="s">
        <v>71</v>
      </c>
      <c r="C64" s="98" t="s">
        <v>159</v>
      </c>
      <c r="D64" s="70" t="s">
        <v>13</v>
      </c>
      <c r="E64" s="19">
        <v>200</v>
      </c>
      <c r="F64" s="29">
        <f t="shared" si="0"/>
        <v>10000</v>
      </c>
      <c r="G64" s="40">
        <v>50</v>
      </c>
      <c r="H64" s="7"/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/>
      <c r="W64" s="7"/>
      <c r="X64" s="7"/>
      <c r="Y64" s="7"/>
      <c r="Z64" s="7"/>
      <c r="AA64" s="7"/>
      <c r="AB64" s="7"/>
      <c r="AC64" s="7"/>
      <c r="AD64" s="7"/>
      <c r="AE64" s="7"/>
      <c r="AF64" s="7"/>
      <c r="AG64" s="7"/>
      <c r="AH64" s="7"/>
      <c r="AI64" s="7"/>
      <c r="AJ64" s="7"/>
      <c r="AK64" s="7"/>
      <c r="AL64" s="7"/>
      <c r="AM64" s="7"/>
      <c r="AN64" s="7"/>
      <c r="AO64" s="7"/>
      <c r="AP64" s="7"/>
      <c r="AQ64" s="7"/>
      <c r="AR64" s="7"/>
      <c r="AS64" s="7"/>
      <c r="AT64" s="7"/>
      <c r="AU64" s="7"/>
      <c r="AV64" s="7"/>
      <c r="AW64" s="7"/>
      <c r="AX64" s="7"/>
      <c r="AY64" s="7"/>
      <c r="AZ64" s="7"/>
      <c r="BA64" s="7"/>
      <c r="BB64" s="7"/>
      <c r="BC64" s="7"/>
      <c r="BD64" s="7"/>
      <c r="BE64" s="7"/>
      <c r="BF64" s="7"/>
      <c r="BG64" s="7"/>
      <c r="BH64" s="7"/>
      <c r="BI64" s="7"/>
      <c r="BJ64" s="7"/>
      <c r="BK64" s="7"/>
      <c r="BL64" s="7"/>
      <c r="BM64" s="7"/>
      <c r="BN64" s="7"/>
      <c r="BO64" s="7"/>
    </row>
    <row r="65" spans="1:67" s="25" customFormat="1">
      <c r="A65" s="50">
        <v>33761400</v>
      </c>
      <c r="B65" s="71" t="s">
        <v>72</v>
      </c>
      <c r="C65" s="98" t="s">
        <v>159</v>
      </c>
      <c r="D65" s="70" t="s">
        <v>13</v>
      </c>
      <c r="E65" s="19">
        <v>400</v>
      </c>
      <c r="F65" s="29">
        <f t="shared" si="0"/>
        <v>16000</v>
      </c>
      <c r="G65" s="40">
        <v>40</v>
      </c>
      <c r="H65" s="7"/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  <c r="X65" s="7"/>
      <c r="Y65" s="7"/>
      <c r="Z65" s="7"/>
      <c r="AA65" s="7"/>
      <c r="AB65" s="7"/>
      <c r="AC65" s="7"/>
      <c r="AD65" s="7"/>
      <c r="AE65" s="7"/>
      <c r="AF65" s="7"/>
      <c r="AG65" s="7"/>
      <c r="AH65" s="7"/>
      <c r="AI65" s="7"/>
      <c r="AJ65" s="7"/>
      <c r="AK65" s="7"/>
      <c r="AL65" s="7"/>
      <c r="AM65" s="7"/>
      <c r="AN65" s="7"/>
      <c r="AO65" s="7"/>
      <c r="AP65" s="7"/>
      <c r="AQ65" s="7"/>
      <c r="AR65" s="7"/>
      <c r="AS65" s="7"/>
      <c r="AT65" s="7"/>
      <c r="AU65" s="7"/>
      <c r="AV65" s="7"/>
      <c r="AW65" s="7"/>
      <c r="AX65" s="7"/>
      <c r="AY65" s="7"/>
      <c r="AZ65" s="7"/>
      <c r="BA65" s="7"/>
      <c r="BB65" s="7"/>
      <c r="BC65" s="7"/>
      <c r="BD65" s="7"/>
      <c r="BE65" s="7"/>
      <c r="BF65" s="7"/>
      <c r="BG65" s="7"/>
      <c r="BH65" s="7"/>
      <c r="BI65" s="7"/>
      <c r="BJ65" s="7"/>
      <c r="BK65" s="7"/>
      <c r="BL65" s="7"/>
      <c r="BM65" s="7"/>
      <c r="BN65" s="7"/>
      <c r="BO65" s="7"/>
    </row>
    <row r="66" spans="1:67" s="25" customFormat="1">
      <c r="A66" s="50">
        <v>39221410</v>
      </c>
      <c r="B66" s="71" t="s">
        <v>298</v>
      </c>
      <c r="C66" s="98" t="s">
        <v>159</v>
      </c>
      <c r="D66" s="70" t="s">
        <v>13</v>
      </c>
      <c r="E66" s="19">
        <v>1000</v>
      </c>
      <c r="F66" s="29">
        <f t="shared" si="0"/>
        <v>10000</v>
      </c>
      <c r="G66" s="40">
        <v>10</v>
      </c>
      <c r="H66" s="7"/>
      <c r="I66" s="7"/>
      <c r="J66" s="7"/>
      <c r="K66" s="7"/>
      <c r="L66" s="7"/>
      <c r="M66" s="7"/>
      <c r="N66" s="7"/>
      <c r="O66" s="7"/>
      <c r="P66" s="7"/>
      <c r="Q66" s="7"/>
      <c r="R66" s="7"/>
      <c r="S66" s="7"/>
      <c r="T66" s="7"/>
      <c r="U66" s="7"/>
      <c r="V66" s="7"/>
      <c r="W66" s="7"/>
      <c r="X66" s="7"/>
      <c r="Y66" s="7"/>
      <c r="Z66" s="7"/>
      <c r="AA66" s="7"/>
      <c r="AB66" s="7"/>
      <c r="AC66" s="7"/>
      <c r="AD66" s="7"/>
      <c r="AE66" s="7"/>
      <c r="AF66" s="7"/>
      <c r="AG66" s="7"/>
      <c r="AH66" s="7"/>
      <c r="AI66" s="7"/>
      <c r="AJ66" s="7"/>
      <c r="AK66" s="7"/>
      <c r="AL66" s="7"/>
      <c r="AM66" s="7"/>
      <c r="AN66" s="7"/>
      <c r="AO66" s="7"/>
      <c r="AP66" s="7"/>
      <c r="AQ66" s="7"/>
      <c r="AR66" s="7"/>
      <c r="AS66" s="7"/>
      <c r="AT66" s="7"/>
      <c r="AU66" s="7"/>
      <c r="AV66" s="7"/>
      <c r="AW66" s="7"/>
      <c r="AX66" s="7"/>
      <c r="AY66" s="7"/>
      <c r="AZ66" s="7"/>
      <c r="BA66" s="7"/>
      <c r="BB66" s="7"/>
      <c r="BC66" s="7"/>
      <c r="BD66" s="7"/>
      <c r="BE66" s="7"/>
      <c r="BF66" s="7"/>
      <c r="BG66" s="7"/>
      <c r="BH66" s="7"/>
      <c r="BI66" s="7"/>
      <c r="BJ66" s="7"/>
      <c r="BK66" s="7"/>
      <c r="BL66" s="7"/>
      <c r="BM66" s="7"/>
      <c r="BN66" s="7"/>
      <c r="BO66" s="7"/>
    </row>
    <row r="67" spans="1:67" s="25" customFormat="1">
      <c r="A67" s="50">
        <v>39221480</v>
      </c>
      <c r="B67" s="71" t="s">
        <v>299</v>
      </c>
      <c r="C67" s="98" t="s">
        <v>159</v>
      </c>
      <c r="D67" s="70" t="s">
        <v>13</v>
      </c>
      <c r="E67" s="19">
        <v>900</v>
      </c>
      <c r="F67" s="29">
        <f t="shared" si="0"/>
        <v>22500</v>
      </c>
      <c r="G67" s="40">
        <v>25</v>
      </c>
      <c r="H67" s="7"/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/>
      <c r="W67" s="7"/>
      <c r="X67" s="7"/>
      <c r="Y67" s="7"/>
      <c r="Z67" s="7"/>
      <c r="AA67" s="7"/>
      <c r="AB67" s="7"/>
      <c r="AC67" s="7"/>
      <c r="AD67" s="7"/>
      <c r="AE67" s="7"/>
      <c r="AF67" s="7"/>
      <c r="AG67" s="7"/>
      <c r="AH67" s="7"/>
      <c r="AI67" s="7"/>
      <c r="AJ67" s="7"/>
      <c r="AK67" s="7"/>
      <c r="AL67" s="7"/>
      <c r="AM67" s="7"/>
      <c r="AN67" s="7"/>
      <c r="AO67" s="7"/>
      <c r="AP67" s="7"/>
      <c r="AQ67" s="7"/>
      <c r="AR67" s="7"/>
      <c r="AS67" s="7"/>
      <c r="AT67" s="7"/>
      <c r="AU67" s="7"/>
      <c r="AV67" s="7"/>
      <c r="AW67" s="7"/>
      <c r="AX67" s="7"/>
      <c r="AY67" s="7"/>
      <c r="AZ67" s="7"/>
      <c r="BA67" s="7"/>
      <c r="BB67" s="7"/>
      <c r="BC67" s="7"/>
      <c r="BD67" s="7"/>
      <c r="BE67" s="7"/>
      <c r="BF67" s="7"/>
      <c r="BG67" s="7"/>
      <c r="BH67" s="7"/>
      <c r="BI67" s="7"/>
      <c r="BJ67" s="7"/>
      <c r="BK67" s="7"/>
      <c r="BL67" s="7"/>
      <c r="BM67" s="7"/>
      <c r="BN67" s="7"/>
      <c r="BO67" s="7"/>
    </row>
    <row r="68" spans="1:67" s="25" customFormat="1">
      <c r="A68" s="50">
        <v>39221490</v>
      </c>
      <c r="B68" s="105" t="s">
        <v>115</v>
      </c>
      <c r="C68" s="98" t="s">
        <v>159</v>
      </c>
      <c r="D68" s="70" t="s">
        <v>13</v>
      </c>
      <c r="E68" s="19">
        <v>300</v>
      </c>
      <c r="F68" s="29">
        <f t="shared" si="0"/>
        <v>6000</v>
      </c>
      <c r="G68" s="41">
        <v>20</v>
      </c>
      <c r="H68" s="7"/>
      <c r="I68" s="7"/>
      <c r="J68" s="7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  <c r="AY68" s="7"/>
      <c r="AZ68" s="7"/>
      <c r="BA68" s="7"/>
      <c r="BB68" s="7"/>
      <c r="BC68" s="7"/>
      <c r="BD68" s="7"/>
      <c r="BE68" s="7"/>
      <c r="BF68" s="7"/>
      <c r="BG68" s="7"/>
      <c r="BH68" s="7"/>
      <c r="BI68" s="7"/>
      <c r="BJ68" s="7"/>
      <c r="BK68" s="7"/>
      <c r="BL68" s="7"/>
      <c r="BM68" s="7"/>
      <c r="BN68" s="7"/>
      <c r="BO68" s="7"/>
    </row>
    <row r="69" spans="1:67" s="25" customFormat="1">
      <c r="A69" s="50">
        <v>39224331</v>
      </c>
      <c r="B69" s="105" t="s">
        <v>86</v>
      </c>
      <c r="C69" s="98" t="s">
        <v>159</v>
      </c>
      <c r="D69" s="70" t="s">
        <v>13</v>
      </c>
      <c r="E69" s="19">
        <v>600</v>
      </c>
      <c r="F69" s="29">
        <f t="shared" si="0"/>
        <v>6000</v>
      </c>
      <c r="G69" s="41">
        <v>10</v>
      </c>
      <c r="H69" s="7"/>
      <c r="I69" s="7"/>
      <c r="J69" s="7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  <c r="AY69" s="7"/>
      <c r="AZ69" s="7"/>
      <c r="BA69" s="7"/>
      <c r="BB69" s="7"/>
      <c r="BC69" s="7"/>
      <c r="BD69" s="7"/>
      <c r="BE69" s="7"/>
      <c r="BF69" s="7"/>
      <c r="BG69" s="7"/>
      <c r="BH69" s="7"/>
      <c r="BI69" s="7"/>
      <c r="BJ69" s="7"/>
      <c r="BK69" s="7"/>
      <c r="BL69" s="7"/>
      <c r="BM69" s="7"/>
      <c r="BN69" s="7"/>
      <c r="BO69" s="7"/>
    </row>
    <row r="70" spans="1:67" s="25" customFormat="1">
      <c r="A70" s="50">
        <v>39241120</v>
      </c>
      <c r="B70" s="68" t="s">
        <v>90</v>
      </c>
      <c r="C70" s="98" t="s">
        <v>159</v>
      </c>
      <c r="D70" s="70" t="s">
        <v>13</v>
      </c>
      <c r="E70" s="19">
        <v>300</v>
      </c>
      <c r="F70" s="29">
        <f t="shared" si="0"/>
        <v>3000</v>
      </c>
      <c r="G70" s="41">
        <v>10</v>
      </c>
      <c r="H70" s="7"/>
      <c r="I70" s="7"/>
      <c r="J70" s="7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  <c r="AY70" s="7"/>
      <c r="AZ70" s="7"/>
      <c r="BA70" s="7"/>
      <c r="BB70" s="7"/>
      <c r="BC70" s="7"/>
      <c r="BD70" s="7"/>
      <c r="BE70" s="7"/>
      <c r="BF70" s="7"/>
      <c r="BG70" s="7"/>
      <c r="BH70" s="7"/>
      <c r="BI70" s="7"/>
      <c r="BJ70" s="7"/>
      <c r="BK70" s="7"/>
      <c r="BL70" s="7"/>
      <c r="BM70" s="7"/>
      <c r="BN70" s="7"/>
      <c r="BO70" s="7"/>
    </row>
    <row r="71" spans="1:67" s="25" customFormat="1">
      <c r="A71" s="50">
        <v>39241120</v>
      </c>
      <c r="B71" s="68" t="s">
        <v>90</v>
      </c>
      <c r="C71" s="98" t="s">
        <v>159</v>
      </c>
      <c r="D71" s="70" t="s">
        <v>13</v>
      </c>
      <c r="E71" s="19">
        <v>1500</v>
      </c>
      <c r="F71" s="29">
        <f t="shared" si="0"/>
        <v>7500</v>
      </c>
      <c r="G71" s="41">
        <v>5</v>
      </c>
      <c r="H71" s="7"/>
      <c r="I71" s="7"/>
      <c r="J71" s="7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  <c r="AY71" s="7"/>
      <c r="AZ71" s="7"/>
      <c r="BA71" s="7"/>
      <c r="BB71" s="7"/>
      <c r="BC71" s="7"/>
      <c r="BD71" s="7"/>
      <c r="BE71" s="7"/>
      <c r="BF71" s="7"/>
      <c r="BG71" s="7"/>
      <c r="BH71" s="7"/>
      <c r="BI71" s="7"/>
      <c r="BJ71" s="7"/>
      <c r="BK71" s="7"/>
      <c r="BL71" s="7"/>
      <c r="BM71" s="7"/>
      <c r="BN71" s="7"/>
      <c r="BO71" s="7"/>
    </row>
    <row r="72" spans="1:67" s="25" customFormat="1">
      <c r="A72" s="50">
        <v>31521200</v>
      </c>
      <c r="B72" s="68" t="s">
        <v>131</v>
      </c>
      <c r="C72" s="98" t="s">
        <v>159</v>
      </c>
      <c r="D72" s="70" t="s">
        <v>13</v>
      </c>
      <c r="E72" s="19">
        <v>300</v>
      </c>
      <c r="F72" s="29">
        <f t="shared" ref="F72:F89" si="2">E72*G72</f>
        <v>3000</v>
      </c>
      <c r="G72" s="41">
        <v>10</v>
      </c>
      <c r="H72" s="7"/>
      <c r="I72" s="7"/>
      <c r="J72" s="7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  <c r="AY72" s="7"/>
      <c r="AZ72" s="7"/>
      <c r="BA72" s="7"/>
      <c r="BB72" s="7"/>
      <c r="BC72" s="7"/>
      <c r="BD72" s="7"/>
      <c r="BE72" s="7"/>
      <c r="BF72" s="7"/>
      <c r="BG72" s="7"/>
      <c r="BH72" s="7"/>
      <c r="BI72" s="7"/>
      <c r="BJ72" s="7"/>
      <c r="BK72" s="7"/>
      <c r="BL72" s="7"/>
      <c r="BM72" s="7"/>
      <c r="BN72" s="7"/>
      <c r="BO72" s="7"/>
    </row>
    <row r="73" spans="1:67" s="25" customFormat="1">
      <c r="A73" s="109">
        <v>39831245</v>
      </c>
      <c r="B73" s="114" t="s">
        <v>99</v>
      </c>
      <c r="C73" s="98" t="s">
        <v>159</v>
      </c>
      <c r="D73" s="70" t="s">
        <v>13</v>
      </c>
      <c r="E73" s="19">
        <v>600</v>
      </c>
      <c r="F73" s="29">
        <f t="shared" si="2"/>
        <v>24000</v>
      </c>
      <c r="G73" s="41">
        <v>40</v>
      </c>
      <c r="H73" s="7"/>
      <c r="I73" s="7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  <c r="AY73" s="7"/>
      <c r="AZ73" s="7"/>
      <c r="BA73" s="7"/>
      <c r="BB73" s="7"/>
      <c r="BC73" s="7"/>
      <c r="BD73" s="7"/>
      <c r="BE73" s="7"/>
      <c r="BF73" s="7"/>
      <c r="BG73" s="7"/>
      <c r="BH73" s="7"/>
      <c r="BI73" s="7"/>
      <c r="BJ73" s="7"/>
      <c r="BK73" s="7"/>
      <c r="BL73" s="7"/>
      <c r="BM73" s="7"/>
      <c r="BN73" s="7"/>
      <c r="BO73" s="7"/>
    </row>
    <row r="74" spans="1:67" s="25" customFormat="1">
      <c r="A74" s="50">
        <v>39831276</v>
      </c>
      <c r="B74" s="105" t="s">
        <v>100</v>
      </c>
      <c r="C74" s="98" t="s">
        <v>159</v>
      </c>
      <c r="D74" s="70" t="s">
        <v>13</v>
      </c>
      <c r="E74" s="19">
        <v>2600</v>
      </c>
      <c r="F74" s="29">
        <f t="shared" si="2"/>
        <v>26000</v>
      </c>
      <c r="G74" s="41">
        <v>10</v>
      </c>
      <c r="H74" s="7"/>
      <c r="I74" s="7"/>
      <c r="J74" s="7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  <c r="AY74" s="7"/>
      <c r="AZ74" s="7"/>
      <c r="BA74" s="7"/>
      <c r="BB74" s="7"/>
      <c r="BC74" s="7"/>
      <c r="BD74" s="7"/>
      <c r="BE74" s="7"/>
      <c r="BF74" s="7"/>
      <c r="BG74" s="7"/>
      <c r="BH74" s="7"/>
      <c r="BI74" s="7"/>
      <c r="BJ74" s="7"/>
      <c r="BK74" s="7"/>
      <c r="BL74" s="7"/>
      <c r="BM74" s="7"/>
      <c r="BN74" s="7"/>
      <c r="BO74" s="7"/>
    </row>
    <row r="75" spans="1:67" s="25" customFormat="1">
      <c r="A75" s="50">
        <v>18141100</v>
      </c>
      <c r="B75" s="105" t="s">
        <v>124</v>
      </c>
      <c r="C75" s="98" t="s">
        <v>159</v>
      </c>
      <c r="D75" s="70" t="s">
        <v>13</v>
      </c>
      <c r="E75" s="19">
        <v>300</v>
      </c>
      <c r="F75" s="29">
        <f t="shared" si="2"/>
        <v>3000</v>
      </c>
      <c r="G75" s="41">
        <v>10</v>
      </c>
      <c r="H75" s="7"/>
      <c r="I75" s="7"/>
      <c r="J75" s="7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  <c r="AY75" s="7"/>
      <c r="AZ75" s="7"/>
      <c r="BA75" s="7"/>
      <c r="BB75" s="7"/>
      <c r="BC75" s="7"/>
      <c r="BD75" s="7"/>
      <c r="BE75" s="7"/>
      <c r="BF75" s="7"/>
      <c r="BG75" s="7"/>
      <c r="BH75" s="7"/>
      <c r="BI75" s="7"/>
      <c r="BJ75" s="7"/>
      <c r="BK75" s="7"/>
      <c r="BL75" s="7"/>
      <c r="BM75" s="7"/>
      <c r="BN75" s="7"/>
      <c r="BO75" s="7"/>
    </row>
    <row r="76" spans="1:67" s="25" customFormat="1">
      <c r="A76" s="50">
        <v>39838000</v>
      </c>
      <c r="B76" s="105" t="s">
        <v>101</v>
      </c>
      <c r="C76" s="98" t="s">
        <v>159</v>
      </c>
      <c r="D76" s="70" t="s">
        <v>13</v>
      </c>
      <c r="E76" s="19">
        <v>1800</v>
      </c>
      <c r="F76" s="29">
        <f t="shared" si="2"/>
        <v>18000</v>
      </c>
      <c r="G76" s="41">
        <v>10</v>
      </c>
      <c r="H76" s="7"/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  <c r="AY76" s="7"/>
      <c r="AZ76" s="7"/>
      <c r="BA76" s="7"/>
      <c r="BB76" s="7"/>
      <c r="BC76" s="7"/>
      <c r="BD76" s="7"/>
      <c r="BE76" s="7"/>
      <c r="BF76" s="7"/>
      <c r="BG76" s="7"/>
      <c r="BH76" s="7"/>
      <c r="BI76" s="7"/>
      <c r="BJ76" s="7"/>
      <c r="BK76" s="7"/>
      <c r="BL76" s="7"/>
      <c r="BM76" s="7"/>
      <c r="BN76" s="7"/>
      <c r="BO76" s="7"/>
    </row>
    <row r="77" spans="1:67" s="25" customFormat="1">
      <c r="A77" s="50">
        <v>39839300</v>
      </c>
      <c r="B77" s="105" t="s">
        <v>102</v>
      </c>
      <c r="C77" s="98" t="s">
        <v>159</v>
      </c>
      <c r="D77" s="70" t="s">
        <v>13</v>
      </c>
      <c r="E77" s="19">
        <v>600</v>
      </c>
      <c r="F77" s="29">
        <f t="shared" si="2"/>
        <v>6000</v>
      </c>
      <c r="G77" s="41">
        <v>10</v>
      </c>
      <c r="H77" s="7"/>
      <c r="I77" s="7"/>
      <c r="J77" s="7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  <c r="AY77" s="7"/>
      <c r="AZ77" s="7"/>
      <c r="BA77" s="7"/>
      <c r="BB77" s="7"/>
      <c r="BC77" s="7"/>
      <c r="BD77" s="7"/>
      <c r="BE77" s="7"/>
      <c r="BF77" s="7"/>
      <c r="BG77" s="7"/>
      <c r="BH77" s="7"/>
      <c r="BI77" s="7"/>
      <c r="BJ77" s="7"/>
      <c r="BK77" s="7"/>
      <c r="BL77" s="7"/>
      <c r="BM77" s="7"/>
      <c r="BN77" s="7"/>
      <c r="BO77" s="7"/>
    </row>
    <row r="78" spans="1:67" s="25" customFormat="1">
      <c r="A78" s="50">
        <v>39831280</v>
      </c>
      <c r="B78" s="105" t="s">
        <v>125</v>
      </c>
      <c r="C78" s="98" t="s">
        <v>159</v>
      </c>
      <c r="D78" s="70" t="s">
        <v>13</v>
      </c>
      <c r="E78" s="19">
        <v>1000</v>
      </c>
      <c r="F78" s="29">
        <f t="shared" si="2"/>
        <v>30000</v>
      </c>
      <c r="G78" s="41">
        <v>30</v>
      </c>
      <c r="H78" s="7"/>
      <c r="I78" s="7"/>
      <c r="J78" s="7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  <c r="AY78" s="7"/>
      <c r="AZ78" s="7"/>
      <c r="BA78" s="7"/>
      <c r="BB78" s="7"/>
      <c r="BC78" s="7"/>
      <c r="BD78" s="7"/>
      <c r="BE78" s="7"/>
      <c r="BF78" s="7"/>
      <c r="BG78" s="7"/>
      <c r="BH78" s="7"/>
      <c r="BI78" s="7"/>
      <c r="BJ78" s="7"/>
      <c r="BK78" s="7"/>
      <c r="BL78" s="7"/>
      <c r="BM78" s="7"/>
      <c r="BN78" s="7"/>
      <c r="BO78" s="7"/>
    </row>
    <row r="79" spans="1:67" s="25" customFormat="1">
      <c r="A79" s="50">
        <v>19641000</v>
      </c>
      <c r="B79" s="105" t="s">
        <v>113</v>
      </c>
      <c r="C79" s="98" t="s">
        <v>159</v>
      </c>
      <c r="D79" s="70" t="s">
        <v>13</v>
      </c>
      <c r="E79" s="19">
        <v>600</v>
      </c>
      <c r="F79" s="29">
        <f t="shared" si="2"/>
        <v>24000</v>
      </c>
      <c r="G79" s="41">
        <v>40</v>
      </c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  <c r="AY79" s="7"/>
      <c r="AZ79" s="7"/>
      <c r="BA79" s="7"/>
      <c r="BB79" s="7"/>
      <c r="BC79" s="7"/>
      <c r="BD79" s="7"/>
      <c r="BE79" s="7"/>
      <c r="BF79" s="7"/>
      <c r="BG79" s="7"/>
      <c r="BH79" s="7"/>
      <c r="BI79" s="7"/>
      <c r="BJ79" s="7"/>
      <c r="BK79" s="7"/>
      <c r="BL79" s="7"/>
      <c r="BM79" s="7"/>
      <c r="BN79" s="7"/>
      <c r="BO79" s="7"/>
    </row>
    <row r="80" spans="1:67" s="25" customFormat="1">
      <c r="A80" s="50">
        <v>19642000</v>
      </c>
      <c r="B80" s="105" t="s">
        <v>114</v>
      </c>
      <c r="C80" s="98" t="s">
        <v>159</v>
      </c>
      <c r="D80" s="70" t="s">
        <v>13</v>
      </c>
      <c r="E80" s="19">
        <v>100</v>
      </c>
      <c r="F80" s="29">
        <f t="shared" si="2"/>
        <v>5000</v>
      </c>
      <c r="G80" s="41">
        <v>50</v>
      </c>
      <c r="H80" s="7"/>
      <c r="I80" s="7"/>
      <c r="J80" s="7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  <c r="AY80" s="7"/>
      <c r="AZ80" s="7"/>
      <c r="BA80" s="7"/>
      <c r="BB80" s="7"/>
      <c r="BC80" s="7"/>
      <c r="BD80" s="7"/>
      <c r="BE80" s="7"/>
      <c r="BF80" s="7"/>
      <c r="BG80" s="7"/>
      <c r="BH80" s="7"/>
      <c r="BI80" s="7"/>
      <c r="BJ80" s="7"/>
      <c r="BK80" s="7"/>
      <c r="BL80" s="7"/>
      <c r="BM80" s="7"/>
      <c r="BN80" s="7"/>
      <c r="BO80" s="7"/>
    </row>
    <row r="81" spans="1:67" s="25" customFormat="1">
      <c r="A81" s="50">
        <v>39831210</v>
      </c>
      <c r="B81" s="105" t="s">
        <v>126</v>
      </c>
      <c r="C81" s="98" t="s">
        <v>159</v>
      </c>
      <c r="D81" s="70" t="s">
        <v>13</v>
      </c>
      <c r="E81" s="19">
        <v>500</v>
      </c>
      <c r="F81" s="29">
        <f t="shared" si="2"/>
        <v>15000</v>
      </c>
      <c r="G81" s="41">
        <v>30</v>
      </c>
      <c r="H81" s="7"/>
      <c r="I81" s="7"/>
      <c r="J81" s="7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  <c r="AY81" s="7"/>
      <c r="AZ81" s="7"/>
      <c r="BA81" s="7"/>
      <c r="BB81" s="7"/>
      <c r="BC81" s="7"/>
      <c r="BD81" s="7"/>
      <c r="BE81" s="7"/>
      <c r="BF81" s="7"/>
      <c r="BG81" s="7"/>
      <c r="BH81" s="7"/>
      <c r="BI81" s="7"/>
      <c r="BJ81" s="7"/>
      <c r="BK81" s="7"/>
      <c r="BL81" s="7"/>
      <c r="BM81" s="7"/>
      <c r="BN81" s="7"/>
      <c r="BO81" s="7"/>
    </row>
    <row r="82" spans="1:67" s="25" customFormat="1">
      <c r="A82" s="50">
        <v>44521100</v>
      </c>
      <c r="B82" s="105" t="s">
        <v>284</v>
      </c>
      <c r="C82" s="98" t="s">
        <v>159</v>
      </c>
      <c r="D82" s="70" t="s">
        <v>13</v>
      </c>
      <c r="E82" s="19">
        <v>3500</v>
      </c>
      <c r="F82" s="29">
        <f t="shared" si="2"/>
        <v>7000</v>
      </c>
      <c r="G82" s="41">
        <v>2</v>
      </c>
      <c r="H82" s="7"/>
      <c r="I82" s="7"/>
      <c r="J82" s="7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  <c r="AY82" s="7"/>
      <c r="AZ82" s="7"/>
      <c r="BA82" s="7"/>
      <c r="BB82" s="7"/>
      <c r="BC82" s="7"/>
      <c r="BD82" s="7"/>
      <c r="BE82" s="7"/>
      <c r="BF82" s="7"/>
      <c r="BG82" s="7"/>
      <c r="BH82" s="7"/>
      <c r="BI82" s="7"/>
      <c r="BJ82" s="7"/>
      <c r="BK82" s="7"/>
      <c r="BL82" s="7"/>
      <c r="BM82" s="7"/>
      <c r="BN82" s="7"/>
      <c r="BO82" s="7"/>
    </row>
    <row r="83" spans="1:67" s="25" customFormat="1">
      <c r="A83" s="50">
        <v>38141100</v>
      </c>
      <c r="B83" s="105" t="s">
        <v>163</v>
      </c>
      <c r="C83" s="98" t="s">
        <v>159</v>
      </c>
      <c r="D83" s="70" t="s">
        <v>164</v>
      </c>
      <c r="E83" s="19">
        <v>400</v>
      </c>
      <c r="F83" s="29">
        <f t="shared" si="2"/>
        <v>4000</v>
      </c>
      <c r="G83" s="41">
        <v>10</v>
      </c>
      <c r="H83" s="7"/>
      <c r="I83" s="7"/>
      <c r="J83" s="7"/>
      <c r="K83" s="7"/>
      <c r="L83" s="7"/>
      <c r="M83" s="7"/>
      <c r="N83" s="7"/>
      <c r="O83" s="7"/>
      <c r="P83" s="7"/>
      <c r="Q83" s="7"/>
      <c r="R83" s="7"/>
      <c r="S83" s="7"/>
      <c r="T83" s="7"/>
      <c r="U83" s="7"/>
      <c r="V83" s="7"/>
      <c r="W83" s="7"/>
      <c r="X83" s="7"/>
      <c r="Y83" s="7"/>
      <c r="Z83" s="7"/>
      <c r="AA83" s="7"/>
      <c r="AB83" s="7"/>
      <c r="AC83" s="7"/>
      <c r="AD83" s="7"/>
      <c r="AE83" s="7"/>
      <c r="AF83" s="7"/>
      <c r="AG83" s="7"/>
      <c r="AH83" s="7"/>
      <c r="AI83" s="7"/>
      <c r="AJ83" s="7"/>
      <c r="AK83" s="7"/>
      <c r="AL83" s="7"/>
      <c r="AM83" s="7"/>
      <c r="AN83" s="7"/>
      <c r="AO83" s="7"/>
      <c r="AP83" s="7"/>
      <c r="AQ83" s="7"/>
      <c r="AR83" s="7"/>
      <c r="AS83" s="7"/>
      <c r="AT83" s="7"/>
      <c r="AU83" s="7"/>
      <c r="AV83" s="7"/>
      <c r="AW83" s="7"/>
      <c r="AX83" s="7"/>
      <c r="AY83" s="7"/>
      <c r="AZ83" s="7"/>
      <c r="BA83" s="7"/>
      <c r="BB83" s="7"/>
      <c r="BC83" s="7"/>
      <c r="BD83" s="7"/>
      <c r="BE83" s="7"/>
      <c r="BF83" s="7"/>
      <c r="BG83" s="7"/>
      <c r="BH83" s="7"/>
      <c r="BI83" s="7"/>
      <c r="BJ83" s="7"/>
      <c r="BK83" s="7"/>
      <c r="BL83" s="7"/>
      <c r="BM83" s="7"/>
      <c r="BN83" s="7"/>
      <c r="BO83" s="7"/>
    </row>
    <row r="84" spans="1:67" s="25" customFormat="1">
      <c r="A84" s="50">
        <v>39831200</v>
      </c>
      <c r="B84" s="105" t="s">
        <v>236</v>
      </c>
      <c r="C84" s="98" t="s">
        <v>159</v>
      </c>
      <c r="D84" s="70" t="s">
        <v>229</v>
      </c>
      <c r="E84" s="19">
        <v>250</v>
      </c>
      <c r="F84" s="29">
        <f t="shared" si="2"/>
        <v>5000</v>
      </c>
      <c r="G84" s="41">
        <v>20</v>
      </c>
      <c r="H84" s="7"/>
      <c r="I84" s="7"/>
      <c r="J84" s="7"/>
      <c r="K84" s="7"/>
      <c r="L84" s="7"/>
      <c r="M84" s="7"/>
      <c r="N84" s="7"/>
      <c r="O84" s="7"/>
      <c r="P84" s="7"/>
      <c r="Q84" s="7"/>
      <c r="R84" s="7"/>
      <c r="S84" s="7"/>
      <c r="T84" s="7"/>
      <c r="U84" s="7"/>
      <c r="V84" s="7"/>
      <c r="W84" s="7"/>
      <c r="X84" s="7"/>
      <c r="Y84" s="7"/>
      <c r="Z84" s="7"/>
      <c r="AA84" s="7"/>
      <c r="AB84" s="7"/>
      <c r="AC84" s="7"/>
      <c r="AD84" s="7"/>
      <c r="AE84" s="7"/>
      <c r="AF84" s="7"/>
      <c r="AG84" s="7"/>
      <c r="AH84" s="7"/>
      <c r="AI84" s="7"/>
      <c r="AJ84" s="7"/>
      <c r="AK84" s="7"/>
      <c r="AL84" s="7"/>
      <c r="AM84" s="7"/>
      <c r="AN84" s="7"/>
      <c r="AO84" s="7"/>
      <c r="AP84" s="7"/>
      <c r="AQ84" s="7"/>
      <c r="AR84" s="7"/>
      <c r="AS84" s="7"/>
      <c r="AT84" s="7"/>
      <c r="AU84" s="7"/>
      <c r="AV84" s="7"/>
      <c r="AW84" s="7"/>
      <c r="AX84" s="7"/>
      <c r="AY84" s="7"/>
      <c r="AZ84" s="7"/>
      <c r="BA84" s="7"/>
      <c r="BB84" s="7"/>
      <c r="BC84" s="7"/>
      <c r="BD84" s="7"/>
      <c r="BE84" s="7"/>
      <c r="BF84" s="7"/>
      <c r="BG84" s="7"/>
      <c r="BH84" s="7"/>
      <c r="BI84" s="7"/>
      <c r="BJ84" s="7"/>
      <c r="BK84" s="7"/>
      <c r="BL84" s="7"/>
      <c r="BM84" s="7"/>
      <c r="BN84" s="7"/>
      <c r="BO84" s="7"/>
    </row>
    <row r="85" spans="1:67" s="25" customFormat="1">
      <c r="A85" s="50">
        <v>3376100</v>
      </c>
      <c r="B85" s="105" t="s">
        <v>230</v>
      </c>
      <c r="C85" s="98" t="s">
        <v>159</v>
      </c>
      <c r="D85" s="70" t="s">
        <v>164</v>
      </c>
      <c r="E85" s="19">
        <v>800</v>
      </c>
      <c r="F85" s="29">
        <f t="shared" si="2"/>
        <v>8000</v>
      </c>
      <c r="G85" s="41">
        <v>10</v>
      </c>
      <c r="H85" s="7"/>
      <c r="I85" s="7"/>
      <c r="J85" s="7"/>
      <c r="K85" s="7"/>
      <c r="L85" s="7"/>
      <c r="M85" s="7"/>
      <c r="N85" s="7"/>
      <c r="O85" s="7"/>
      <c r="P85" s="7"/>
      <c r="Q85" s="7"/>
      <c r="R85" s="7"/>
      <c r="S85" s="7"/>
      <c r="T85" s="7"/>
      <c r="U85" s="7"/>
      <c r="V85" s="7"/>
      <c r="W85" s="7"/>
      <c r="X85" s="7"/>
      <c r="Y85" s="7"/>
      <c r="Z85" s="7"/>
      <c r="AA85" s="7"/>
      <c r="AB85" s="7"/>
      <c r="AC85" s="7"/>
      <c r="AD85" s="7"/>
      <c r="AE85" s="7"/>
      <c r="AF85" s="7"/>
      <c r="AG85" s="7"/>
      <c r="AH85" s="7"/>
      <c r="AI85" s="7"/>
      <c r="AJ85" s="7"/>
      <c r="AK85" s="7"/>
      <c r="AL85" s="7"/>
      <c r="AM85" s="7"/>
      <c r="AN85" s="7"/>
      <c r="AO85" s="7"/>
      <c r="AP85" s="7"/>
      <c r="AQ85" s="7"/>
      <c r="AR85" s="7"/>
      <c r="AS85" s="7"/>
      <c r="AT85" s="7"/>
      <c r="AU85" s="7"/>
      <c r="AV85" s="7"/>
      <c r="AW85" s="7"/>
      <c r="AX85" s="7"/>
      <c r="AY85" s="7"/>
      <c r="AZ85" s="7"/>
      <c r="BA85" s="7"/>
      <c r="BB85" s="7"/>
      <c r="BC85" s="7"/>
      <c r="BD85" s="7"/>
      <c r="BE85" s="7"/>
      <c r="BF85" s="7"/>
      <c r="BG85" s="7"/>
      <c r="BH85" s="7"/>
      <c r="BI85" s="7"/>
      <c r="BJ85" s="7"/>
      <c r="BK85" s="7"/>
      <c r="BL85" s="7"/>
      <c r="BM85" s="7"/>
      <c r="BN85" s="7"/>
      <c r="BO85" s="7"/>
    </row>
    <row r="86" spans="1:67" s="25" customFormat="1">
      <c r="A86" s="50">
        <v>33621641</v>
      </c>
      <c r="B86" s="105" t="s">
        <v>337</v>
      </c>
      <c r="C86" s="98" t="s">
        <v>159</v>
      </c>
      <c r="D86" s="70" t="s">
        <v>13</v>
      </c>
      <c r="E86" s="19">
        <v>1600</v>
      </c>
      <c r="F86" s="29">
        <f t="shared" si="2"/>
        <v>64000</v>
      </c>
      <c r="G86" s="41">
        <v>40</v>
      </c>
      <c r="H86" s="7"/>
      <c r="I86" s="7"/>
      <c r="J86" s="7"/>
      <c r="K86" s="7"/>
      <c r="L86" s="7"/>
      <c r="M86" s="7"/>
      <c r="N86" s="7"/>
      <c r="O86" s="7"/>
      <c r="P86" s="7"/>
      <c r="Q86" s="7"/>
      <c r="R86" s="7"/>
      <c r="S86" s="7"/>
      <c r="T86" s="7"/>
      <c r="U86" s="7"/>
      <c r="V86" s="7"/>
      <c r="W86" s="7"/>
      <c r="X86" s="7"/>
      <c r="Y86" s="7"/>
      <c r="Z86" s="7"/>
      <c r="AA86" s="7"/>
      <c r="AB86" s="7"/>
      <c r="AC86" s="7"/>
      <c r="AD86" s="7"/>
      <c r="AE86" s="7"/>
      <c r="AF86" s="7"/>
      <c r="AG86" s="7"/>
      <c r="AH86" s="7"/>
      <c r="AI86" s="7"/>
      <c r="AJ86" s="7"/>
      <c r="AK86" s="7"/>
      <c r="AL86" s="7"/>
      <c r="AM86" s="7"/>
      <c r="AN86" s="7"/>
      <c r="AO86" s="7"/>
      <c r="AP86" s="7"/>
      <c r="AQ86" s="7"/>
      <c r="AR86" s="7"/>
      <c r="AS86" s="7"/>
      <c r="AT86" s="7"/>
      <c r="AU86" s="7"/>
      <c r="AV86" s="7"/>
      <c r="AW86" s="7"/>
      <c r="AX86" s="7"/>
      <c r="AY86" s="7"/>
      <c r="AZ86" s="7"/>
      <c r="BA86" s="7"/>
      <c r="BB86" s="7"/>
      <c r="BC86" s="7"/>
      <c r="BD86" s="7"/>
      <c r="BE86" s="7"/>
      <c r="BF86" s="7"/>
      <c r="BG86" s="7"/>
      <c r="BH86" s="7"/>
      <c r="BI86" s="7"/>
      <c r="BJ86" s="7"/>
      <c r="BK86" s="7"/>
      <c r="BL86" s="7"/>
      <c r="BM86" s="7"/>
      <c r="BN86" s="7"/>
      <c r="BO86" s="7"/>
    </row>
    <row r="87" spans="1:67" s="25" customFormat="1">
      <c r="A87" s="50">
        <v>33621641</v>
      </c>
      <c r="B87" s="105" t="s">
        <v>285</v>
      </c>
      <c r="C87" s="98" t="s">
        <v>159</v>
      </c>
      <c r="D87" s="70" t="s">
        <v>13</v>
      </c>
      <c r="E87" s="19">
        <v>4800</v>
      </c>
      <c r="F87" s="29">
        <f t="shared" si="2"/>
        <v>48000</v>
      </c>
      <c r="G87" s="41">
        <v>10</v>
      </c>
      <c r="H87" s="7"/>
      <c r="I87" s="7"/>
      <c r="J87" s="7"/>
      <c r="K87" s="7"/>
      <c r="L87" s="7"/>
      <c r="M87" s="7"/>
      <c r="N87" s="7"/>
      <c r="O87" s="7"/>
      <c r="P87" s="7"/>
      <c r="Q87" s="7"/>
      <c r="R87" s="7"/>
      <c r="S87" s="7"/>
      <c r="T87" s="7"/>
      <c r="U87" s="7"/>
      <c r="V87" s="7"/>
      <c r="W87" s="7"/>
      <c r="X87" s="7"/>
      <c r="Y87" s="7"/>
      <c r="Z87" s="7"/>
      <c r="AA87" s="7"/>
      <c r="AB87" s="7"/>
      <c r="AC87" s="7"/>
      <c r="AD87" s="7"/>
      <c r="AE87" s="7"/>
      <c r="AF87" s="7"/>
      <c r="AG87" s="7"/>
      <c r="AH87" s="7"/>
      <c r="AI87" s="7"/>
      <c r="AJ87" s="7"/>
      <c r="AK87" s="7"/>
      <c r="AL87" s="7"/>
      <c r="AM87" s="7"/>
      <c r="AN87" s="7"/>
      <c r="AO87" s="7"/>
      <c r="AP87" s="7"/>
      <c r="AQ87" s="7"/>
      <c r="AR87" s="7"/>
      <c r="AS87" s="7"/>
      <c r="AT87" s="7"/>
      <c r="AU87" s="7"/>
      <c r="AV87" s="7"/>
      <c r="AW87" s="7"/>
      <c r="AX87" s="7"/>
      <c r="AY87" s="7"/>
      <c r="AZ87" s="7"/>
      <c r="BA87" s="7"/>
      <c r="BB87" s="7"/>
      <c r="BC87" s="7"/>
      <c r="BD87" s="7"/>
      <c r="BE87" s="7"/>
      <c r="BF87" s="7"/>
      <c r="BG87" s="7"/>
      <c r="BH87" s="7"/>
      <c r="BI87" s="7"/>
      <c r="BJ87" s="7"/>
      <c r="BK87" s="7"/>
      <c r="BL87" s="7"/>
      <c r="BM87" s="7"/>
      <c r="BN87" s="7"/>
      <c r="BO87" s="7"/>
    </row>
    <row r="88" spans="1:67" s="25" customFormat="1">
      <c r="A88" s="50">
        <v>39831276</v>
      </c>
      <c r="B88" s="105" t="s">
        <v>241</v>
      </c>
      <c r="C88" s="98" t="s">
        <v>159</v>
      </c>
      <c r="D88" s="70" t="s">
        <v>13</v>
      </c>
      <c r="E88" s="19">
        <v>2100</v>
      </c>
      <c r="F88" s="29">
        <f t="shared" si="2"/>
        <v>21000</v>
      </c>
      <c r="G88" s="41">
        <v>10</v>
      </c>
      <c r="H88" s="7"/>
      <c r="I88" s="7"/>
      <c r="J88" s="7"/>
      <c r="K88" s="7"/>
      <c r="L88" s="7"/>
      <c r="M88" s="7"/>
      <c r="N88" s="7"/>
      <c r="O88" s="7"/>
      <c r="P88" s="7"/>
      <c r="Q88" s="7"/>
      <c r="R88" s="7"/>
      <c r="S88" s="7"/>
      <c r="T88" s="7"/>
      <c r="U88" s="7"/>
      <c r="V88" s="7"/>
      <c r="W88" s="7"/>
      <c r="X88" s="7"/>
      <c r="Y88" s="7"/>
      <c r="Z88" s="7"/>
      <c r="AA88" s="7"/>
      <c r="AB88" s="7"/>
      <c r="AC88" s="7"/>
      <c r="AD88" s="7"/>
      <c r="AE88" s="7"/>
      <c r="AF88" s="7"/>
      <c r="AG88" s="7"/>
      <c r="AH88" s="7"/>
      <c r="AI88" s="7"/>
      <c r="AJ88" s="7"/>
      <c r="AK88" s="7"/>
      <c r="AL88" s="7"/>
      <c r="AM88" s="7"/>
      <c r="AN88" s="7"/>
      <c r="AO88" s="7"/>
      <c r="AP88" s="7"/>
      <c r="AQ88" s="7"/>
      <c r="AR88" s="7"/>
      <c r="AS88" s="7"/>
      <c r="AT88" s="7"/>
      <c r="AU88" s="7"/>
      <c r="AV88" s="7"/>
      <c r="AW88" s="7"/>
      <c r="AX88" s="7"/>
      <c r="AY88" s="7"/>
      <c r="AZ88" s="7"/>
      <c r="BA88" s="7"/>
      <c r="BB88" s="7"/>
      <c r="BC88" s="7"/>
      <c r="BD88" s="7"/>
      <c r="BE88" s="7"/>
      <c r="BF88" s="7"/>
      <c r="BG88" s="7"/>
      <c r="BH88" s="7"/>
      <c r="BI88" s="7"/>
      <c r="BJ88" s="7"/>
      <c r="BK88" s="7"/>
      <c r="BL88" s="7"/>
      <c r="BM88" s="7"/>
      <c r="BN88" s="7"/>
      <c r="BO88" s="7"/>
    </row>
    <row r="89" spans="1:67" s="25" customFormat="1">
      <c r="A89" s="50">
        <v>24951170</v>
      </c>
      <c r="B89" s="105" t="s">
        <v>287</v>
      </c>
      <c r="C89" s="98" t="s">
        <v>159</v>
      </c>
      <c r="D89" s="70" t="s">
        <v>13</v>
      </c>
      <c r="E89" s="19">
        <v>9000</v>
      </c>
      <c r="F89" s="29">
        <f t="shared" si="2"/>
        <v>18000</v>
      </c>
      <c r="G89" s="41">
        <v>2</v>
      </c>
      <c r="H89" s="7"/>
      <c r="I89" s="7"/>
      <c r="J89" s="7"/>
      <c r="K89" s="7"/>
      <c r="L89" s="7"/>
      <c r="M89" s="7"/>
      <c r="N89" s="7"/>
      <c r="O89" s="7"/>
      <c r="P89" s="7"/>
      <c r="Q89" s="7"/>
      <c r="R89" s="7"/>
      <c r="S89" s="7"/>
      <c r="T89" s="7"/>
      <c r="U89" s="7"/>
      <c r="V89" s="7"/>
      <c r="W89" s="7"/>
      <c r="X89" s="7"/>
      <c r="Y89" s="7"/>
      <c r="Z89" s="7"/>
      <c r="AA89" s="7"/>
      <c r="AB89" s="7"/>
      <c r="AC89" s="7"/>
      <c r="AD89" s="7"/>
      <c r="AE89" s="7"/>
      <c r="AF89" s="7"/>
      <c r="AG89" s="7"/>
      <c r="AH89" s="7"/>
      <c r="AI89" s="7"/>
      <c r="AJ89" s="7"/>
      <c r="AK89" s="7"/>
      <c r="AL89" s="7"/>
      <c r="AM89" s="7"/>
      <c r="AN89" s="7"/>
      <c r="AO89" s="7"/>
      <c r="AP89" s="7"/>
      <c r="AQ89" s="7"/>
      <c r="AR89" s="7"/>
      <c r="AS89" s="7"/>
      <c r="AT89" s="7"/>
      <c r="AU89" s="7"/>
      <c r="AV89" s="7"/>
      <c r="AW89" s="7"/>
      <c r="AX89" s="7"/>
      <c r="AY89" s="7"/>
      <c r="AZ89" s="7"/>
      <c r="BA89" s="7"/>
      <c r="BB89" s="7"/>
      <c r="BC89" s="7"/>
      <c r="BD89" s="7"/>
      <c r="BE89" s="7"/>
      <c r="BF89" s="7"/>
      <c r="BG89" s="7"/>
      <c r="BH89" s="7"/>
      <c r="BI89" s="7"/>
      <c r="BJ89" s="7"/>
      <c r="BK89" s="7"/>
      <c r="BL89" s="7"/>
      <c r="BM89" s="7"/>
      <c r="BN89" s="7"/>
      <c r="BO89" s="7"/>
    </row>
    <row r="90" spans="1:67" s="25" customFormat="1">
      <c r="A90" s="50">
        <v>3376100</v>
      </c>
      <c r="B90" s="105" t="s">
        <v>239</v>
      </c>
      <c r="C90" s="98" t="s">
        <v>159</v>
      </c>
      <c r="D90" s="70" t="s">
        <v>119</v>
      </c>
      <c r="E90" s="19">
        <v>520</v>
      </c>
      <c r="F90" s="29">
        <f t="shared" ref="F90:F95" si="3">E90*G90</f>
        <v>5200</v>
      </c>
      <c r="G90" s="41">
        <v>10</v>
      </c>
      <c r="H90" s="7"/>
      <c r="I90" s="7"/>
      <c r="J90" s="7"/>
      <c r="K90" s="7"/>
      <c r="L90" s="7"/>
      <c r="M90" s="7"/>
      <c r="N90" s="7"/>
      <c r="O90" s="7"/>
      <c r="P90" s="7"/>
      <c r="Q90" s="7"/>
      <c r="R90" s="7"/>
      <c r="S90" s="7"/>
      <c r="T90" s="7"/>
      <c r="U90" s="7"/>
      <c r="V90" s="7"/>
      <c r="W90" s="7"/>
      <c r="X90" s="7"/>
      <c r="Y90" s="7"/>
      <c r="Z90" s="7"/>
      <c r="AA90" s="7"/>
      <c r="AB90" s="7"/>
      <c r="AC90" s="7"/>
      <c r="AD90" s="7"/>
      <c r="AE90" s="7"/>
      <c r="AF90" s="7"/>
      <c r="AG90" s="7"/>
      <c r="AH90" s="7"/>
      <c r="AI90" s="7"/>
      <c r="AJ90" s="7"/>
      <c r="AK90" s="7"/>
      <c r="AL90" s="7"/>
      <c r="AM90" s="7"/>
      <c r="AN90" s="7"/>
      <c r="AO90" s="7"/>
      <c r="AP90" s="7"/>
      <c r="AQ90" s="7"/>
      <c r="AR90" s="7"/>
      <c r="AS90" s="7"/>
      <c r="AT90" s="7"/>
      <c r="AU90" s="7"/>
      <c r="AV90" s="7"/>
      <c r="AW90" s="7"/>
      <c r="AX90" s="7"/>
      <c r="AY90" s="7"/>
      <c r="AZ90" s="7"/>
      <c r="BA90" s="7"/>
      <c r="BB90" s="7"/>
      <c r="BC90" s="7"/>
      <c r="BD90" s="7"/>
      <c r="BE90" s="7"/>
      <c r="BF90" s="7"/>
      <c r="BG90" s="7"/>
      <c r="BH90" s="7"/>
      <c r="BI90" s="7"/>
      <c r="BJ90" s="7"/>
      <c r="BK90" s="7"/>
      <c r="BL90" s="7"/>
      <c r="BM90" s="7"/>
      <c r="BN90" s="7"/>
      <c r="BO90" s="7"/>
    </row>
    <row r="91" spans="1:67" s="25" customFormat="1">
      <c r="A91" s="50">
        <v>9831283</v>
      </c>
      <c r="B91" s="105" t="s">
        <v>167</v>
      </c>
      <c r="C91" s="98" t="s">
        <v>159</v>
      </c>
      <c r="D91" s="70" t="s">
        <v>13</v>
      </c>
      <c r="E91" s="19">
        <v>600</v>
      </c>
      <c r="F91" s="29">
        <f t="shared" si="3"/>
        <v>18000</v>
      </c>
      <c r="G91" s="41">
        <v>30</v>
      </c>
      <c r="H91" s="7"/>
      <c r="I91" s="7"/>
      <c r="J91" s="7"/>
      <c r="K91" s="7"/>
      <c r="L91" s="7"/>
      <c r="M91" s="7"/>
      <c r="N91" s="7"/>
      <c r="O91" s="7"/>
      <c r="P91" s="7"/>
      <c r="Q91" s="7"/>
      <c r="R91" s="7"/>
      <c r="S91" s="7"/>
      <c r="T91" s="7"/>
      <c r="U91" s="7"/>
      <c r="V91" s="7"/>
      <c r="W91" s="7"/>
      <c r="X91" s="7"/>
      <c r="Y91" s="7"/>
      <c r="Z91" s="7"/>
      <c r="AA91" s="7"/>
      <c r="AB91" s="7"/>
      <c r="AC91" s="7"/>
      <c r="AD91" s="7"/>
      <c r="AE91" s="7"/>
      <c r="AF91" s="7"/>
      <c r="AG91" s="7"/>
      <c r="AH91" s="7"/>
      <c r="AI91" s="7"/>
      <c r="AJ91" s="7"/>
      <c r="AK91" s="7"/>
      <c r="AL91" s="7"/>
      <c r="AM91" s="7"/>
      <c r="AN91" s="7"/>
      <c r="AO91" s="7"/>
      <c r="AP91" s="7"/>
      <c r="AQ91" s="7"/>
      <c r="AR91" s="7"/>
      <c r="AS91" s="7"/>
      <c r="AT91" s="7"/>
      <c r="AU91" s="7"/>
      <c r="AV91" s="7"/>
      <c r="AW91" s="7"/>
      <c r="AX91" s="7"/>
      <c r="AY91" s="7"/>
      <c r="AZ91" s="7"/>
      <c r="BA91" s="7"/>
      <c r="BB91" s="7"/>
      <c r="BC91" s="7"/>
      <c r="BD91" s="7"/>
      <c r="BE91" s="7"/>
      <c r="BF91" s="7"/>
      <c r="BG91" s="7"/>
      <c r="BH91" s="7"/>
      <c r="BI91" s="7"/>
      <c r="BJ91" s="7"/>
      <c r="BK91" s="7"/>
      <c r="BL91" s="7"/>
      <c r="BM91" s="7"/>
      <c r="BN91" s="7"/>
      <c r="BO91" s="7"/>
    </row>
    <row r="92" spans="1:67" s="25" customFormat="1">
      <c r="A92" s="50">
        <v>3980000</v>
      </c>
      <c r="B92" s="105" t="s">
        <v>168</v>
      </c>
      <c r="C92" s="98" t="s">
        <v>159</v>
      </c>
      <c r="D92" s="70" t="s">
        <v>13</v>
      </c>
      <c r="E92" s="19">
        <v>3000</v>
      </c>
      <c r="F92" s="29">
        <f t="shared" si="3"/>
        <v>6000</v>
      </c>
      <c r="G92" s="41">
        <v>2</v>
      </c>
      <c r="H92" s="7"/>
      <c r="I92" s="7"/>
      <c r="J92" s="7"/>
      <c r="K92" s="7"/>
      <c r="L92" s="7"/>
      <c r="M92" s="7"/>
      <c r="N92" s="7"/>
      <c r="O92" s="7"/>
      <c r="P92" s="7"/>
      <c r="Q92" s="7"/>
      <c r="R92" s="7"/>
      <c r="S92" s="7"/>
      <c r="T92" s="7"/>
      <c r="U92" s="7"/>
      <c r="V92" s="7"/>
      <c r="W92" s="7"/>
      <c r="X92" s="7"/>
      <c r="Y92" s="7"/>
      <c r="Z92" s="7"/>
      <c r="AA92" s="7"/>
      <c r="AB92" s="7"/>
      <c r="AC92" s="7"/>
      <c r="AD92" s="7"/>
      <c r="AE92" s="7"/>
      <c r="AF92" s="7"/>
      <c r="AG92" s="7"/>
      <c r="AH92" s="7"/>
      <c r="AI92" s="7"/>
      <c r="AJ92" s="7"/>
      <c r="AK92" s="7"/>
      <c r="AL92" s="7"/>
      <c r="AM92" s="7"/>
      <c r="AN92" s="7"/>
      <c r="AO92" s="7"/>
      <c r="AP92" s="7"/>
      <c r="AQ92" s="7"/>
      <c r="AR92" s="7"/>
      <c r="AS92" s="7"/>
      <c r="AT92" s="7"/>
      <c r="AU92" s="7"/>
      <c r="AV92" s="7"/>
      <c r="AW92" s="7"/>
      <c r="AX92" s="7"/>
      <c r="AY92" s="7"/>
      <c r="AZ92" s="7"/>
      <c r="BA92" s="7"/>
      <c r="BB92" s="7"/>
      <c r="BC92" s="7"/>
      <c r="BD92" s="7"/>
      <c r="BE92" s="7"/>
      <c r="BF92" s="7"/>
      <c r="BG92" s="7"/>
      <c r="BH92" s="7"/>
      <c r="BI92" s="7"/>
      <c r="BJ92" s="7"/>
      <c r="BK92" s="7"/>
      <c r="BL92" s="7"/>
      <c r="BM92" s="7"/>
      <c r="BN92" s="7"/>
      <c r="BO92" s="7"/>
    </row>
    <row r="93" spans="1:67" s="25" customFormat="1">
      <c r="A93" s="50"/>
      <c r="B93" s="105" t="s">
        <v>245</v>
      </c>
      <c r="C93" s="98" t="s">
        <v>159</v>
      </c>
      <c r="D93" s="70" t="s">
        <v>13</v>
      </c>
      <c r="E93" s="19">
        <v>8000</v>
      </c>
      <c r="F93" s="29">
        <f t="shared" si="3"/>
        <v>16000</v>
      </c>
      <c r="G93" s="41">
        <v>2</v>
      </c>
      <c r="H93" s="7"/>
      <c r="I93" s="7"/>
      <c r="J93" s="7"/>
      <c r="K93" s="7"/>
      <c r="L93" s="7"/>
      <c r="M93" s="7"/>
      <c r="N93" s="7"/>
      <c r="O93" s="7"/>
      <c r="P93" s="7"/>
      <c r="Q93" s="7"/>
      <c r="R93" s="7"/>
      <c r="S93" s="7"/>
      <c r="T93" s="7"/>
      <c r="U93" s="7"/>
      <c r="V93" s="7"/>
      <c r="W93" s="7"/>
      <c r="X93" s="7"/>
      <c r="Y93" s="7"/>
      <c r="Z93" s="7"/>
      <c r="AA93" s="7"/>
      <c r="AB93" s="7"/>
      <c r="AC93" s="7"/>
      <c r="AD93" s="7"/>
      <c r="AE93" s="7"/>
      <c r="AF93" s="7"/>
      <c r="AG93" s="7"/>
      <c r="AH93" s="7"/>
      <c r="AI93" s="7"/>
      <c r="AJ93" s="7"/>
      <c r="AK93" s="7"/>
      <c r="AL93" s="7"/>
      <c r="AM93" s="7"/>
      <c r="AN93" s="7"/>
      <c r="AO93" s="7"/>
      <c r="AP93" s="7"/>
      <c r="AQ93" s="7"/>
      <c r="AR93" s="7"/>
      <c r="AS93" s="7"/>
      <c r="AT93" s="7"/>
      <c r="AU93" s="7"/>
      <c r="AV93" s="7"/>
      <c r="AW93" s="7"/>
      <c r="AX93" s="7"/>
      <c r="AY93" s="7"/>
      <c r="AZ93" s="7"/>
      <c r="BA93" s="7"/>
      <c r="BB93" s="7"/>
      <c r="BC93" s="7"/>
      <c r="BD93" s="7"/>
      <c r="BE93" s="7"/>
      <c r="BF93" s="7"/>
      <c r="BG93" s="7"/>
      <c r="BH93" s="7"/>
      <c r="BI93" s="7"/>
      <c r="BJ93" s="7"/>
      <c r="BK93" s="7"/>
      <c r="BL93" s="7"/>
      <c r="BM93" s="7"/>
      <c r="BN93" s="7"/>
      <c r="BO93" s="7"/>
    </row>
    <row r="94" spans="1:67" s="25" customFormat="1">
      <c r="A94" s="50">
        <v>39831292</v>
      </c>
      <c r="B94" s="105" t="s">
        <v>224</v>
      </c>
      <c r="C94" s="98" t="s">
        <v>159</v>
      </c>
      <c r="D94" s="70" t="s">
        <v>13</v>
      </c>
      <c r="E94" s="19">
        <v>200</v>
      </c>
      <c r="F94" s="29">
        <f t="shared" si="3"/>
        <v>6000</v>
      </c>
      <c r="G94" s="41">
        <v>30</v>
      </c>
      <c r="H94" s="7"/>
      <c r="I94" s="7"/>
      <c r="J94" s="7"/>
      <c r="K94" s="7"/>
      <c r="L94" s="7"/>
      <c r="M94" s="7"/>
      <c r="N94" s="7"/>
      <c r="O94" s="7"/>
      <c r="P94" s="7"/>
      <c r="Q94" s="7"/>
      <c r="R94" s="7"/>
      <c r="S94" s="7"/>
      <c r="T94" s="7"/>
      <c r="U94" s="7"/>
      <c r="V94" s="7"/>
      <c r="W94" s="7"/>
      <c r="X94" s="7"/>
      <c r="Y94" s="7"/>
      <c r="Z94" s="7"/>
      <c r="AA94" s="7"/>
      <c r="AB94" s="7"/>
      <c r="AC94" s="7"/>
      <c r="AD94" s="7"/>
      <c r="AE94" s="7"/>
      <c r="AF94" s="7"/>
      <c r="AG94" s="7"/>
      <c r="AH94" s="7"/>
      <c r="AI94" s="7"/>
      <c r="AJ94" s="7"/>
      <c r="AK94" s="7"/>
      <c r="AL94" s="7"/>
      <c r="AM94" s="7"/>
      <c r="AN94" s="7"/>
      <c r="AO94" s="7"/>
      <c r="AP94" s="7"/>
      <c r="AQ94" s="7"/>
      <c r="AR94" s="7"/>
      <c r="AS94" s="7"/>
      <c r="AT94" s="7"/>
      <c r="AU94" s="7"/>
      <c r="AV94" s="7"/>
      <c r="AW94" s="7"/>
      <c r="AX94" s="7"/>
      <c r="AY94" s="7"/>
      <c r="AZ94" s="7"/>
      <c r="BA94" s="7"/>
      <c r="BB94" s="7"/>
      <c r="BC94" s="7"/>
      <c r="BD94" s="7"/>
      <c r="BE94" s="7"/>
      <c r="BF94" s="7"/>
      <c r="BG94" s="7"/>
      <c r="BH94" s="7"/>
      <c r="BI94" s="7"/>
      <c r="BJ94" s="7"/>
      <c r="BK94" s="7"/>
      <c r="BL94" s="7"/>
      <c r="BM94" s="7"/>
      <c r="BN94" s="7"/>
      <c r="BO94" s="7"/>
    </row>
    <row r="95" spans="1:67" s="25" customFormat="1">
      <c r="A95" s="50">
        <v>33761600</v>
      </c>
      <c r="B95" s="105" t="s">
        <v>203</v>
      </c>
      <c r="C95" s="98" t="s">
        <v>159</v>
      </c>
      <c r="D95" s="70" t="s">
        <v>13</v>
      </c>
      <c r="E95" s="19">
        <v>600</v>
      </c>
      <c r="F95" s="29">
        <f t="shared" si="3"/>
        <v>12000</v>
      </c>
      <c r="G95" s="41">
        <v>20</v>
      </c>
      <c r="H95" s="7"/>
      <c r="I95" s="7"/>
      <c r="J95" s="7"/>
      <c r="K95" s="7"/>
      <c r="L95" s="7"/>
      <c r="M95" s="7"/>
      <c r="N95" s="7"/>
      <c r="O95" s="7"/>
      <c r="P95" s="7"/>
      <c r="Q95" s="7"/>
      <c r="R95" s="7"/>
      <c r="S95" s="7"/>
      <c r="T95" s="7"/>
      <c r="U95" s="7"/>
      <c r="V95" s="7"/>
      <c r="W95" s="7"/>
      <c r="X95" s="7"/>
      <c r="Y95" s="7"/>
      <c r="Z95" s="7"/>
      <c r="AA95" s="7"/>
      <c r="AB95" s="7"/>
      <c r="AC95" s="7"/>
      <c r="AD95" s="7"/>
      <c r="AE95" s="7"/>
      <c r="AF95" s="7"/>
      <c r="AG95" s="7"/>
      <c r="AH95" s="7"/>
      <c r="AI95" s="7"/>
      <c r="AJ95" s="7"/>
      <c r="AK95" s="7"/>
      <c r="AL95" s="7"/>
      <c r="AM95" s="7"/>
      <c r="AN95" s="7"/>
      <c r="AO95" s="7"/>
      <c r="AP95" s="7"/>
      <c r="AQ95" s="7"/>
      <c r="AR95" s="7"/>
      <c r="AS95" s="7"/>
      <c r="AT95" s="7"/>
      <c r="AU95" s="7"/>
      <c r="AV95" s="7"/>
      <c r="AW95" s="7"/>
      <c r="AX95" s="7"/>
      <c r="AY95" s="7"/>
      <c r="AZ95" s="7"/>
      <c r="BA95" s="7"/>
      <c r="BB95" s="7"/>
      <c r="BC95" s="7"/>
      <c r="BD95" s="7"/>
      <c r="BE95" s="7"/>
      <c r="BF95" s="7"/>
      <c r="BG95" s="7"/>
      <c r="BH95" s="7"/>
      <c r="BI95" s="7"/>
      <c r="BJ95" s="7"/>
      <c r="BK95" s="7"/>
      <c r="BL95" s="7"/>
      <c r="BM95" s="7"/>
      <c r="BN95" s="7"/>
      <c r="BO95" s="7"/>
    </row>
    <row r="96" spans="1:67" s="25" customFormat="1">
      <c r="A96" s="50">
        <v>39221340</v>
      </c>
      <c r="B96" s="105" t="s">
        <v>328</v>
      </c>
      <c r="C96" s="98" t="s">
        <v>159</v>
      </c>
      <c r="D96" s="70" t="s">
        <v>119</v>
      </c>
      <c r="E96" s="19">
        <v>250</v>
      </c>
      <c r="F96" s="29">
        <f t="shared" ref="F96:F106" si="4">E96*G96</f>
        <v>10000</v>
      </c>
      <c r="G96" s="41">
        <v>40</v>
      </c>
      <c r="H96" s="7"/>
      <c r="I96" s="7"/>
      <c r="J96" s="7"/>
      <c r="K96" s="7"/>
      <c r="L96" s="7"/>
      <c r="M96" s="7"/>
      <c r="N96" s="7"/>
      <c r="O96" s="7"/>
      <c r="P96" s="7"/>
      <c r="Q96" s="7"/>
      <c r="R96" s="7"/>
      <c r="S96" s="7"/>
      <c r="T96" s="7"/>
      <c r="U96" s="7"/>
      <c r="V96" s="7"/>
      <c r="W96" s="7"/>
      <c r="X96" s="7"/>
      <c r="Y96" s="7"/>
      <c r="Z96" s="7"/>
      <c r="AA96" s="7"/>
      <c r="AB96" s="7"/>
      <c r="AC96" s="7"/>
      <c r="AD96" s="7"/>
      <c r="AE96" s="7"/>
      <c r="AF96" s="7"/>
      <c r="AG96" s="7"/>
      <c r="AH96" s="7"/>
      <c r="AI96" s="7"/>
      <c r="AJ96" s="7"/>
      <c r="AK96" s="7"/>
      <c r="AL96" s="7"/>
      <c r="AM96" s="7"/>
      <c r="AN96" s="7"/>
      <c r="AO96" s="7"/>
      <c r="AP96" s="7"/>
      <c r="AQ96" s="7"/>
      <c r="AR96" s="7"/>
      <c r="AS96" s="7"/>
      <c r="AT96" s="7"/>
      <c r="AU96" s="7"/>
      <c r="AV96" s="7"/>
      <c r="AW96" s="7"/>
      <c r="AX96" s="7"/>
      <c r="AY96" s="7"/>
      <c r="AZ96" s="7"/>
      <c r="BA96" s="7"/>
      <c r="BB96" s="7"/>
      <c r="BC96" s="7"/>
      <c r="BD96" s="7"/>
      <c r="BE96" s="7"/>
      <c r="BF96" s="7"/>
      <c r="BG96" s="7"/>
      <c r="BH96" s="7"/>
      <c r="BI96" s="7"/>
      <c r="BJ96" s="7"/>
      <c r="BK96" s="7"/>
      <c r="BL96" s="7"/>
      <c r="BM96" s="7"/>
      <c r="BN96" s="7"/>
      <c r="BO96" s="7"/>
    </row>
    <row r="97" spans="1:67" s="25" customFormat="1">
      <c r="A97" s="50">
        <v>139221350</v>
      </c>
      <c r="B97" s="105" t="s">
        <v>329</v>
      </c>
      <c r="C97" s="98" t="s">
        <v>159</v>
      </c>
      <c r="D97" s="70" t="s">
        <v>119</v>
      </c>
      <c r="E97" s="19">
        <v>200</v>
      </c>
      <c r="F97" s="29">
        <f t="shared" si="4"/>
        <v>10000</v>
      </c>
      <c r="G97" s="41">
        <v>50</v>
      </c>
      <c r="H97" s="7"/>
      <c r="I97" s="7"/>
      <c r="J97" s="7"/>
      <c r="K97" s="7"/>
      <c r="L97" s="7"/>
      <c r="M97" s="7"/>
      <c r="N97" s="7"/>
      <c r="O97" s="7"/>
      <c r="P97" s="7"/>
      <c r="Q97" s="7"/>
      <c r="R97" s="7"/>
      <c r="S97" s="7"/>
      <c r="T97" s="7"/>
      <c r="U97" s="7"/>
      <c r="V97" s="7"/>
      <c r="W97" s="7"/>
      <c r="X97" s="7"/>
      <c r="Y97" s="7"/>
      <c r="Z97" s="7"/>
      <c r="AA97" s="7"/>
      <c r="AB97" s="7"/>
      <c r="AC97" s="7"/>
      <c r="AD97" s="7"/>
      <c r="AE97" s="7"/>
      <c r="AF97" s="7"/>
      <c r="AG97" s="7"/>
      <c r="AH97" s="7"/>
      <c r="AI97" s="7"/>
      <c r="AJ97" s="7"/>
      <c r="AK97" s="7"/>
      <c r="AL97" s="7"/>
      <c r="AM97" s="7"/>
      <c r="AN97" s="7"/>
      <c r="AO97" s="7"/>
      <c r="AP97" s="7"/>
      <c r="AQ97" s="7"/>
      <c r="AR97" s="7"/>
      <c r="AS97" s="7"/>
      <c r="AT97" s="7"/>
      <c r="AU97" s="7"/>
      <c r="AV97" s="7"/>
      <c r="AW97" s="7"/>
      <c r="AX97" s="7"/>
      <c r="AY97" s="7"/>
      <c r="AZ97" s="7"/>
      <c r="BA97" s="7"/>
      <c r="BB97" s="7"/>
      <c r="BC97" s="7"/>
      <c r="BD97" s="7"/>
      <c r="BE97" s="7"/>
      <c r="BF97" s="7"/>
      <c r="BG97" s="7"/>
      <c r="BH97" s="7"/>
      <c r="BI97" s="7"/>
      <c r="BJ97" s="7"/>
      <c r="BK97" s="7"/>
      <c r="BL97" s="7"/>
      <c r="BM97" s="7"/>
      <c r="BN97" s="7"/>
      <c r="BO97" s="7"/>
    </row>
    <row r="98" spans="1:67" s="25" customFormat="1">
      <c r="A98" s="50">
        <v>39221340</v>
      </c>
      <c r="B98" s="105" t="s">
        <v>330</v>
      </c>
      <c r="C98" s="98" t="s">
        <v>159</v>
      </c>
      <c r="D98" s="70" t="s">
        <v>119</v>
      </c>
      <c r="E98" s="19">
        <v>250</v>
      </c>
      <c r="F98" s="29">
        <f t="shared" si="4"/>
        <v>2500</v>
      </c>
      <c r="G98" s="41">
        <v>10</v>
      </c>
      <c r="H98" s="7"/>
      <c r="I98" s="7"/>
      <c r="J98" s="7"/>
      <c r="K98" s="7"/>
      <c r="L98" s="7"/>
      <c r="M98" s="7"/>
      <c r="N98" s="7"/>
      <c r="O98" s="7"/>
      <c r="P98" s="7"/>
      <c r="Q98" s="7"/>
      <c r="R98" s="7"/>
      <c r="S98" s="7"/>
      <c r="T98" s="7"/>
      <c r="U98" s="7"/>
      <c r="V98" s="7"/>
      <c r="W98" s="7"/>
      <c r="X98" s="7"/>
      <c r="Y98" s="7"/>
      <c r="Z98" s="7"/>
      <c r="AA98" s="7"/>
      <c r="AB98" s="7"/>
      <c r="AC98" s="7"/>
      <c r="AD98" s="7"/>
      <c r="AE98" s="7"/>
      <c r="AF98" s="7"/>
      <c r="AG98" s="7"/>
      <c r="AH98" s="7"/>
      <c r="AI98" s="7"/>
      <c r="AJ98" s="7"/>
      <c r="AK98" s="7"/>
      <c r="AL98" s="7"/>
      <c r="AM98" s="7"/>
      <c r="AN98" s="7"/>
      <c r="AO98" s="7"/>
      <c r="AP98" s="7"/>
      <c r="AQ98" s="7"/>
      <c r="AR98" s="7"/>
      <c r="AS98" s="7"/>
      <c r="AT98" s="7"/>
      <c r="AU98" s="7"/>
      <c r="AV98" s="7"/>
      <c r="AW98" s="7"/>
      <c r="AX98" s="7"/>
      <c r="AY98" s="7"/>
      <c r="AZ98" s="7"/>
      <c r="BA98" s="7"/>
      <c r="BB98" s="7"/>
      <c r="BC98" s="7"/>
      <c r="BD98" s="7"/>
      <c r="BE98" s="7"/>
      <c r="BF98" s="7"/>
      <c r="BG98" s="7"/>
      <c r="BH98" s="7"/>
      <c r="BI98" s="7"/>
      <c r="BJ98" s="7"/>
      <c r="BK98" s="7"/>
      <c r="BL98" s="7"/>
      <c r="BM98" s="7"/>
      <c r="BN98" s="7"/>
      <c r="BO98" s="7"/>
    </row>
    <row r="99" spans="1:67" s="25" customFormat="1">
      <c r="A99" s="50">
        <v>44511190</v>
      </c>
      <c r="B99" s="105" t="s">
        <v>302</v>
      </c>
      <c r="C99" s="98" t="s">
        <v>159</v>
      </c>
      <c r="D99" s="70" t="s">
        <v>13</v>
      </c>
      <c r="E99" s="19">
        <v>5000</v>
      </c>
      <c r="F99" s="29">
        <f t="shared" si="4"/>
        <v>5000</v>
      </c>
      <c r="G99" s="41">
        <v>1</v>
      </c>
      <c r="H99" s="7"/>
      <c r="I99" s="7"/>
      <c r="J99" s="7"/>
      <c r="K99" s="7"/>
      <c r="L99" s="7"/>
      <c r="M99" s="7"/>
      <c r="N99" s="7"/>
      <c r="O99" s="7"/>
      <c r="P99" s="7"/>
      <c r="Q99" s="7"/>
      <c r="R99" s="7"/>
      <c r="S99" s="7"/>
      <c r="T99" s="7"/>
      <c r="U99" s="7"/>
      <c r="V99" s="7"/>
      <c r="W99" s="7"/>
      <c r="X99" s="7"/>
      <c r="Y99" s="7"/>
      <c r="Z99" s="7"/>
      <c r="AA99" s="7"/>
      <c r="AB99" s="7"/>
      <c r="AC99" s="7"/>
      <c r="AD99" s="7"/>
      <c r="AE99" s="7"/>
      <c r="AF99" s="7"/>
      <c r="AG99" s="7"/>
      <c r="AH99" s="7"/>
      <c r="AI99" s="7"/>
      <c r="AJ99" s="7"/>
      <c r="AK99" s="7"/>
      <c r="AL99" s="7"/>
      <c r="AM99" s="7"/>
      <c r="AN99" s="7"/>
      <c r="AO99" s="7"/>
      <c r="AP99" s="7"/>
      <c r="AQ99" s="7"/>
      <c r="AR99" s="7"/>
      <c r="AS99" s="7"/>
      <c r="AT99" s="7"/>
      <c r="AU99" s="7"/>
      <c r="AV99" s="7"/>
      <c r="AW99" s="7"/>
      <c r="AX99" s="7"/>
      <c r="AY99" s="7"/>
      <c r="AZ99" s="7"/>
      <c r="BA99" s="7"/>
      <c r="BB99" s="7"/>
      <c r="BC99" s="7"/>
      <c r="BD99" s="7"/>
      <c r="BE99" s="7"/>
      <c r="BF99" s="7"/>
      <c r="BG99" s="7"/>
      <c r="BH99" s="7"/>
      <c r="BI99" s="7"/>
      <c r="BJ99" s="7"/>
      <c r="BK99" s="7"/>
      <c r="BL99" s="7"/>
      <c r="BM99" s="7"/>
      <c r="BN99" s="7"/>
      <c r="BO99" s="7"/>
    </row>
    <row r="100" spans="1:67" s="25" customFormat="1">
      <c r="A100" s="50">
        <v>39298300</v>
      </c>
      <c r="B100" s="105" t="s">
        <v>311</v>
      </c>
      <c r="C100" s="98" t="s">
        <v>159</v>
      </c>
      <c r="D100" s="70" t="s">
        <v>13</v>
      </c>
      <c r="E100" s="19">
        <v>2000</v>
      </c>
      <c r="F100" s="29">
        <f t="shared" si="4"/>
        <v>10000</v>
      </c>
      <c r="G100" s="41">
        <v>5</v>
      </c>
      <c r="H100" s="7"/>
      <c r="I100" s="7"/>
      <c r="J100" s="7"/>
      <c r="K100" s="7"/>
      <c r="L100" s="7"/>
      <c r="M100" s="7"/>
      <c r="N100" s="7"/>
      <c r="O100" s="7"/>
      <c r="P100" s="7"/>
      <c r="Q100" s="7"/>
      <c r="R100" s="7"/>
      <c r="S100" s="7"/>
      <c r="T100" s="7"/>
      <c r="U100" s="7"/>
      <c r="V100" s="7"/>
      <c r="W100" s="7"/>
      <c r="X100" s="7"/>
      <c r="Y100" s="7"/>
      <c r="Z100" s="7"/>
      <c r="AA100" s="7"/>
      <c r="AB100" s="7"/>
      <c r="AC100" s="7"/>
      <c r="AD100" s="7"/>
      <c r="AE100" s="7"/>
      <c r="AF100" s="7"/>
      <c r="AG100" s="7"/>
      <c r="AH100" s="7"/>
      <c r="AI100" s="7"/>
      <c r="AJ100" s="7"/>
      <c r="AK100" s="7"/>
      <c r="AL100" s="7"/>
      <c r="AM100" s="7"/>
      <c r="AN100" s="7"/>
      <c r="AO100" s="7"/>
      <c r="AP100" s="7"/>
      <c r="AQ100" s="7"/>
      <c r="AR100" s="7"/>
      <c r="AS100" s="7"/>
      <c r="AT100" s="7"/>
      <c r="AU100" s="7"/>
      <c r="AV100" s="7"/>
      <c r="AW100" s="7"/>
      <c r="AX100" s="7"/>
      <c r="AY100" s="7"/>
      <c r="AZ100" s="7"/>
      <c r="BA100" s="7"/>
      <c r="BB100" s="7"/>
      <c r="BC100" s="7"/>
      <c r="BD100" s="7"/>
      <c r="BE100" s="7"/>
      <c r="BF100" s="7"/>
      <c r="BG100" s="7"/>
      <c r="BH100" s="7"/>
      <c r="BI100" s="7"/>
      <c r="BJ100" s="7"/>
      <c r="BK100" s="7"/>
      <c r="BL100" s="7"/>
      <c r="BM100" s="7"/>
      <c r="BN100" s="7"/>
      <c r="BO100" s="7"/>
    </row>
    <row r="101" spans="1:67" s="25" customFormat="1">
      <c r="A101" s="50">
        <v>39298300</v>
      </c>
      <c r="B101" s="105" t="s">
        <v>311</v>
      </c>
      <c r="C101" s="98" t="s">
        <v>159</v>
      </c>
      <c r="D101" s="70" t="s">
        <v>13</v>
      </c>
      <c r="E101" s="19">
        <v>1300</v>
      </c>
      <c r="F101" s="29">
        <f t="shared" ref="F101:F102" si="5">E101*G101</f>
        <v>13000</v>
      </c>
      <c r="G101" s="41">
        <v>10</v>
      </c>
      <c r="H101" s="7"/>
      <c r="I101" s="7"/>
      <c r="J101" s="7"/>
      <c r="K101" s="7"/>
      <c r="L101" s="7"/>
      <c r="M101" s="7"/>
      <c r="N101" s="7"/>
      <c r="O101" s="7"/>
      <c r="P101" s="7"/>
      <c r="Q101" s="7"/>
      <c r="R101" s="7"/>
      <c r="S101" s="7"/>
      <c r="T101" s="7"/>
      <c r="U101" s="7"/>
      <c r="V101" s="7"/>
      <c r="W101" s="7"/>
      <c r="X101" s="7"/>
      <c r="Y101" s="7"/>
      <c r="Z101" s="7"/>
      <c r="AA101" s="7"/>
      <c r="AB101" s="7"/>
      <c r="AC101" s="7"/>
      <c r="AD101" s="7"/>
      <c r="AE101" s="7"/>
      <c r="AF101" s="7"/>
      <c r="AG101" s="7"/>
      <c r="AH101" s="7"/>
      <c r="AI101" s="7"/>
      <c r="AJ101" s="7"/>
      <c r="AK101" s="7"/>
      <c r="AL101" s="7"/>
      <c r="AM101" s="7"/>
      <c r="AN101" s="7"/>
      <c r="AO101" s="7"/>
      <c r="AP101" s="7"/>
      <c r="AQ101" s="7"/>
      <c r="AR101" s="7"/>
      <c r="AS101" s="7"/>
      <c r="AT101" s="7"/>
      <c r="AU101" s="7"/>
      <c r="AV101" s="7"/>
      <c r="AW101" s="7"/>
      <c r="AX101" s="7"/>
      <c r="AY101" s="7"/>
      <c r="AZ101" s="7"/>
      <c r="BA101" s="7"/>
      <c r="BB101" s="7"/>
      <c r="BC101" s="7"/>
      <c r="BD101" s="7"/>
      <c r="BE101" s="7"/>
      <c r="BF101" s="7"/>
      <c r="BG101" s="7"/>
      <c r="BH101" s="7"/>
      <c r="BI101" s="7"/>
      <c r="BJ101" s="7"/>
      <c r="BK101" s="7"/>
      <c r="BL101" s="7"/>
      <c r="BM101" s="7"/>
      <c r="BN101" s="7"/>
      <c r="BO101" s="7"/>
    </row>
    <row r="102" spans="1:67" s="25" customFormat="1">
      <c r="A102" s="50">
        <v>44511200</v>
      </c>
      <c r="B102" s="105" t="s">
        <v>334</v>
      </c>
      <c r="C102" s="98" t="s">
        <v>159</v>
      </c>
      <c r="D102" s="70" t="s">
        <v>13</v>
      </c>
      <c r="E102" s="19">
        <v>1500</v>
      </c>
      <c r="F102" s="29">
        <f t="shared" si="5"/>
        <v>1500</v>
      </c>
      <c r="G102" s="41">
        <v>1</v>
      </c>
      <c r="H102" s="7"/>
      <c r="I102" s="7"/>
      <c r="J102" s="7"/>
      <c r="K102" s="7"/>
      <c r="L102" s="7"/>
      <c r="M102" s="7"/>
      <c r="N102" s="7"/>
      <c r="O102" s="7"/>
      <c r="P102" s="7"/>
      <c r="Q102" s="7"/>
      <c r="R102" s="7"/>
      <c r="S102" s="7"/>
      <c r="T102" s="7"/>
      <c r="U102" s="7"/>
      <c r="V102" s="7"/>
      <c r="W102" s="7"/>
      <c r="X102" s="7"/>
      <c r="Y102" s="7"/>
      <c r="Z102" s="7"/>
      <c r="AA102" s="7"/>
      <c r="AB102" s="7"/>
      <c r="AC102" s="7"/>
      <c r="AD102" s="7"/>
      <c r="AE102" s="7"/>
      <c r="AF102" s="7"/>
      <c r="AG102" s="7"/>
      <c r="AH102" s="7"/>
      <c r="AI102" s="7"/>
      <c r="AJ102" s="7"/>
      <c r="AK102" s="7"/>
      <c r="AL102" s="7"/>
      <c r="AM102" s="7"/>
      <c r="AN102" s="7"/>
      <c r="AO102" s="7"/>
      <c r="AP102" s="7"/>
      <c r="AQ102" s="7"/>
      <c r="AR102" s="7"/>
      <c r="AS102" s="7"/>
      <c r="AT102" s="7"/>
      <c r="AU102" s="7"/>
      <c r="AV102" s="7"/>
      <c r="AW102" s="7"/>
      <c r="AX102" s="7"/>
      <c r="AY102" s="7"/>
      <c r="AZ102" s="7"/>
      <c r="BA102" s="7"/>
      <c r="BB102" s="7"/>
      <c r="BC102" s="7"/>
      <c r="BD102" s="7"/>
      <c r="BE102" s="7"/>
      <c r="BF102" s="7"/>
      <c r="BG102" s="7"/>
      <c r="BH102" s="7"/>
      <c r="BI102" s="7"/>
      <c r="BJ102" s="7"/>
      <c r="BK102" s="7"/>
      <c r="BL102" s="7"/>
      <c r="BM102" s="7"/>
      <c r="BN102" s="7"/>
      <c r="BO102" s="7"/>
    </row>
    <row r="103" spans="1:67" s="25" customFormat="1">
      <c r="A103" s="50">
        <v>44511200</v>
      </c>
      <c r="B103" s="105" t="s">
        <v>333</v>
      </c>
      <c r="C103" s="98" t="s">
        <v>159</v>
      </c>
      <c r="D103" s="70" t="s">
        <v>13</v>
      </c>
      <c r="E103" s="19">
        <v>5000</v>
      </c>
      <c r="F103" s="29">
        <f t="shared" si="4"/>
        <v>5000</v>
      </c>
      <c r="G103" s="41">
        <v>1</v>
      </c>
      <c r="H103" s="7"/>
      <c r="I103" s="7"/>
      <c r="J103" s="7"/>
      <c r="K103" s="7"/>
      <c r="L103" s="7"/>
      <c r="M103" s="7"/>
      <c r="N103" s="7"/>
      <c r="O103" s="7"/>
      <c r="P103" s="7"/>
      <c r="Q103" s="7"/>
      <c r="R103" s="7"/>
      <c r="S103" s="7"/>
      <c r="T103" s="7"/>
      <c r="U103" s="7"/>
      <c r="V103" s="7"/>
      <c r="W103" s="7"/>
      <c r="X103" s="7"/>
      <c r="Y103" s="7"/>
      <c r="Z103" s="7"/>
      <c r="AA103" s="7"/>
      <c r="AB103" s="7"/>
      <c r="AC103" s="7"/>
      <c r="AD103" s="7"/>
      <c r="AE103" s="7"/>
      <c r="AF103" s="7"/>
      <c r="AG103" s="7"/>
      <c r="AH103" s="7"/>
      <c r="AI103" s="7"/>
      <c r="AJ103" s="7"/>
      <c r="AK103" s="7"/>
      <c r="AL103" s="7"/>
      <c r="AM103" s="7"/>
      <c r="AN103" s="7"/>
      <c r="AO103" s="7"/>
      <c r="AP103" s="7"/>
      <c r="AQ103" s="7"/>
      <c r="AR103" s="7"/>
      <c r="AS103" s="7"/>
      <c r="AT103" s="7"/>
      <c r="AU103" s="7"/>
      <c r="AV103" s="7"/>
      <c r="AW103" s="7"/>
      <c r="AX103" s="7"/>
      <c r="AY103" s="7"/>
      <c r="AZ103" s="7"/>
      <c r="BA103" s="7"/>
      <c r="BB103" s="7"/>
      <c r="BC103" s="7"/>
      <c r="BD103" s="7"/>
      <c r="BE103" s="7"/>
      <c r="BF103" s="7"/>
      <c r="BG103" s="7"/>
      <c r="BH103" s="7"/>
      <c r="BI103" s="7"/>
      <c r="BJ103" s="7"/>
      <c r="BK103" s="7"/>
      <c r="BL103" s="7"/>
      <c r="BM103" s="7"/>
      <c r="BN103" s="7"/>
      <c r="BO103" s="7"/>
    </row>
    <row r="104" spans="1:67" s="25" customFormat="1">
      <c r="A104" s="50">
        <v>31531600</v>
      </c>
      <c r="B104" s="105" t="s">
        <v>312</v>
      </c>
      <c r="C104" s="98" t="s">
        <v>159</v>
      </c>
      <c r="D104" s="70" t="s">
        <v>13</v>
      </c>
      <c r="E104" s="19">
        <v>1500</v>
      </c>
      <c r="F104" s="29">
        <f t="shared" si="4"/>
        <v>45000</v>
      </c>
      <c r="G104" s="41">
        <v>30</v>
      </c>
      <c r="H104" s="7"/>
      <c r="I104" s="7"/>
      <c r="J104" s="7"/>
      <c r="K104" s="7"/>
      <c r="L104" s="7"/>
      <c r="M104" s="7"/>
      <c r="N104" s="7"/>
      <c r="O104" s="7"/>
      <c r="P104" s="7"/>
      <c r="Q104" s="7"/>
      <c r="R104" s="7"/>
      <c r="S104" s="7"/>
      <c r="T104" s="7"/>
      <c r="U104" s="7"/>
      <c r="V104" s="7"/>
      <c r="W104" s="7"/>
      <c r="X104" s="7"/>
      <c r="Y104" s="7"/>
      <c r="Z104" s="7"/>
      <c r="AA104" s="7"/>
      <c r="AB104" s="7"/>
      <c r="AC104" s="7"/>
      <c r="AD104" s="7"/>
      <c r="AE104" s="7"/>
      <c r="AF104" s="7"/>
      <c r="AG104" s="7"/>
      <c r="AH104" s="7"/>
      <c r="AI104" s="7"/>
      <c r="AJ104" s="7"/>
      <c r="AK104" s="7"/>
      <c r="AL104" s="7"/>
      <c r="AM104" s="7"/>
      <c r="AN104" s="7"/>
      <c r="AO104" s="7"/>
      <c r="AP104" s="7"/>
      <c r="AQ104" s="7"/>
      <c r="AR104" s="7"/>
      <c r="AS104" s="7"/>
      <c r="AT104" s="7"/>
      <c r="AU104" s="7"/>
      <c r="AV104" s="7"/>
      <c r="AW104" s="7"/>
      <c r="AX104" s="7"/>
      <c r="AY104" s="7"/>
      <c r="AZ104" s="7"/>
      <c r="BA104" s="7"/>
      <c r="BB104" s="7"/>
      <c r="BC104" s="7"/>
      <c r="BD104" s="7"/>
      <c r="BE104" s="7"/>
      <c r="BF104" s="7"/>
      <c r="BG104" s="7"/>
      <c r="BH104" s="7"/>
      <c r="BI104" s="7"/>
      <c r="BJ104" s="7"/>
      <c r="BK104" s="7"/>
      <c r="BL104" s="7"/>
      <c r="BM104" s="7"/>
      <c r="BN104" s="7"/>
      <c r="BO104" s="7"/>
    </row>
    <row r="105" spans="1:67" s="25" customFormat="1">
      <c r="A105" s="50">
        <v>39831249</v>
      </c>
      <c r="B105" s="105" t="s">
        <v>325</v>
      </c>
      <c r="C105" s="98" t="s">
        <v>159</v>
      </c>
      <c r="D105" s="70" t="s">
        <v>13</v>
      </c>
      <c r="E105" s="19">
        <v>2000</v>
      </c>
      <c r="F105" s="29">
        <f t="shared" si="4"/>
        <v>2000</v>
      </c>
      <c r="G105" s="41">
        <v>1</v>
      </c>
      <c r="H105" s="7"/>
      <c r="I105" s="7"/>
      <c r="J105" s="7"/>
      <c r="K105" s="7"/>
      <c r="L105" s="7"/>
      <c r="M105" s="7"/>
      <c r="N105" s="7"/>
      <c r="O105" s="7"/>
      <c r="P105" s="7"/>
      <c r="Q105" s="7"/>
      <c r="R105" s="7"/>
      <c r="S105" s="7"/>
      <c r="T105" s="7"/>
      <c r="U105" s="7"/>
      <c r="V105" s="7"/>
      <c r="W105" s="7"/>
      <c r="X105" s="7"/>
      <c r="Y105" s="7"/>
      <c r="Z105" s="7"/>
      <c r="AA105" s="7"/>
      <c r="AB105" s="7"/>
      <c r="AC105" s="7"/>
      <c r="AD105" s="7"/>
      <c r="AE105" s="7"/>
      <c r="AF105" s="7"/>
      <c r="AG105" s="7"/>
      <c r="AH105" s="7"/>
      <c r="AI105" s="7"/>
      <c r="AJ105" s="7"/>
      <c r="AK105" s="7"/>
      <c r="AL105" s="7"/>
      <c r="AM105" s="7"/>
      <c r="AN105" s="7"/>
      <c r="AO105" s="7"/>
      <c r="AP105" s="7"/>
      <c r="AQ105" s="7"/>
      <c r="AR105" s="7"/>
      <c r="AS105" s="7"/>
      <c r="AT105" s="7"/>
      <c r="AU105" s="7"/>
      <c r="AV105" s="7"/>
      <c r="AW105" s="7"/>
      <c r="AX105" s="7"/>
      <c r="AY105" s="7"/>
      <c r="AZ105" s="7"/>
      <c r="BA105" s="7"/>
      <c r="BB105" s="7"/>
      <c r="BC105" s="7"/>
      <c r="BD105" s="7"/>
      <c r="BE105" s="7"/>
      <c r="BF105" s="7"/>
      <c r="BG105" s="7"/>
      <c r="BH105" s="7"/>
      <c r="BI105" s="7"/>
      <c r="BJ105" s="7"/>
      <c r="BK105" s="7"/>
      <c r="BL105" s="7"/>
      <c r="BM105" s="7"/>
      <c r="BN105" s="7"/>
      <c r="BO105" s="7"/>
    </row>
    <row r="106" spans="1:67" s="25" customFormat="1">
      <c r="A106" s="50">
        <v>3255110</v>
      </c>
      <c r="B106" s="105" t="s">
        <v>310</v>
      </c>
      <c r="C106" s="98" t="s">
        <v>159</v>
      </c>
      <c r="D106" s="70" t="s">
        <v>13</v>
      </c>
      <c r="E106" s="19">
        <v>20000</v>
      </c>
      <c r="F106" s="29">
        <f t="shared" si="4"/>
        <v>20000</v>
      </c>
      <c r="G106" s="41">
        <v>1</v>
      </c>
      <c r="H106" s="7"/>
      <c r="I106" s="7"/>
      <c r="J106" s="7"/>
      <c r="K106" s="7"/>
      <c r="L106" s="7"/>
      <c r="M106" s="7"/>
      <c r="N106" s="7"/>
      <c r="O106" s="7"/>
      <c r="P106" s="7"/>
      <c r="Q106" s="7"/>
      <c r="R106" s="7"/>
      <c r="S106" s="7"/>
      <c r="T106" s="7"/>
      <c r="U106" s="7"/>
      <c r="V106" s="7"/>
      <c r="W106" s="7"/>
      <c r="X106" s="7"/>
      <c r="Y106" s="7"/>
      <c r="Z106" s="7"/>
      <c r="AA106" s="7"/>
      <c r="AB106" s="7"/>
      <c r="AC106" s="7"/>
      <c r="AD106" s="7"/>
      <c r="AE106" s="7"/>
      <c r="AF106" s="7"/>
      <c r="AG106" s="7"/>
      <c r="AH106" s="7"/>
      <c r="AI106" s="7"/>
      <c r="AJ106" s="7"/>
      <c r="AK106" s="7"/>
      <c r="AL106" s="7"/>
      <c r="AM106" s="7"/>
      <c r="AN106" s="7"/>
      <c r="AO106" s="7"/>
      <c r="AP106" s="7"/>
      <c r="AQ106" s="7"/>
      <c r="AR106" s="7"/>
      <c r="AS106" s="7"/>
      <c r="AT106" s="7"/>
      <c r="AU106" s="7"/>
      <c r="AV106" s="7"/>
      <c r="AW106" s="7"/>
      <c r="AX106" s="7"/>
      <c r="AY106" s="7"/>
      <c r="AZ106" s="7"/>
      <c r="BA106" s="7"/>
      <c r="BB106" s="7"/>
      <c r="BC106" s="7"/>
      <c r="BD106" s="7"/>
      <c r="BE106" s="7"/>
      <c r="BF106" s="7"/>
      <c r="BG106" s="7"/>
      <c r="BH106" s="7"/>
      <c r="BI106" s="7"/>
      <c r="BJ106" s="7"/>
      <c r="BK106" s="7"/>
      <c r="BL106" s="7"/>
      <c r="BM106" s="7"/>
      <c r="BN106" s="7"/>
      <c r="BO106" s="7"/>
    </row>
    <row r="107" spans="1:67" s="25" customFormat="1">
      <c r="A107" s="50">
        <v>42652000</v>
      </c>
      <c r="B107" s="105" t="s">
        <v>123</v>
      </c>
      <c r="C107" s="98" t="s">
        <v>159</v>
      </c>
      <c r="D107" s="70" t="s">
        <v>13</v>
      </c>
      <c r="E107" s="19">
        <v>32000</v>
      </c>
      <c r="F107" s="29">
        <f t="shared" ref="F107" si="6">E107*G107</f>
        <v>32000</v>
      </c>
      <c r="G107" s="41">
        <v>1</v>
      </c>
      <c r="H107" s="7"/>
      <c r="I107" s="7"/>
      <c r="J107" s="7"/>
      <c r="K107" s="7"/>
      <c r="L107" s="7"/>
      <c r="M107" s="7"/>
      <c r="N107" s="7"/>
      <c r="O107" s="7"/>
      <c r="P107" s="7"/>
      <c r="Q107" s="7"/>
      <c r="R107" s="7"/>
      <c r="S107" s="7"/>
      <c r="T107" s="7"/>
      <c r="U107" s="7"/>
      <c r="V107" s="7"/>
      <c r="W107" s="7"/>
      <c r="X107" s="7"/>
      <c r="Y107" s="7"/>
      <c r="Z107" s="7"/>
      <c r="AA107" s="7"/>
      <c r="AB107" s="7"/>
      <c r="AC107" s="7"/>
      <c r="AD107" s="7"/>
      <c r="AE107" s="7"/>
      <c r="AF107" s="7"/>
      <c r="AG107" s="7"/>
      <c r="AH107" s="7"/>
      <c r="AI107" s="7"/>
      <c r="AJ107" s="7"/>
      <c r="AK107" s="7"/>
      <c r="AL107" s="7"/>
      <c r="AM107" s="7"/>
      <c r="AN107" s="7"/>
      <c r="AO107" s="7"/>
      <c r="AP107" s="7"/>
      <c r="AQ107" s="7"/>
      <c r="AR107" s="7"/>
      <c r="AS107" s="7"/>
      <c r="AT107" s="7"/>
      <c r="AU107" s="7"/>
      <c r="AV107" s="7"/>
      <c r="AW107" s="7"/>
      <c r="AX107" s="7"/>
      <c r="AY107" s="7"/>
      <c r="AZ107" s="7"/>
      <c r="BA107" s="7"/>
      <c r="BB107" s="7"/>
      <c r="BC107" s="7"/>
      <c r="BD107" s="7"/>
      <c r="BE107" s="7"/>
      <c r="BF107" s="7"/>
      <c r="BG107" s="7"/>
      <c r="BH107" s="7"/>
      <c r="BI107" s="7"/>
      <c r="BJ107" s="7"/>
      <c r="BK107" s="7"/>
      <c r="BL107" s="7"/>
      <c r="BM107" s="7"/>
      <c r="BN107" s="7"/>
      <c r="BO107" s="7"/>
    </row>
    <row r="108" spans="1:67" s="25" customFormat="1">
      <c r="E108" s="19"/>
      <c r="F108" s="30">
        <f>SUM(F60:F107)</f>
        <v>796200</v>
      </c>
      <c r="G108" s="40"/>
      <c r="H108" s="7"/>
      <c r="I108" s="7"/>
      <c r="J108" s="7"/>
      <c r="K108" s="7"/>
      <c r="L108" s="7"/>
      <c r="M108" s="7"/>
      <c r="N108" s="7"/>
      <c r="O108" s="7"/>
      <c r="P108" s="7"/>
      <c r="Q108" s="7"/>
      <c r="R108" s="7"/>
      <c r="S108" s="7"/>
      <c r="T108" s="7"/>
      <c r="U108" s="7"/>
      <c r="V108" s="7"/>
      <c r="W108" s="7"/>
      <c r="X108" s="7"/>
      <c r="Y108" s="7"/>
      <c r="Z108" s="7"/>
      <c r="AA108" s="7"/>
      <c r="AB108" s="7"/>
      <c r="AC108" s="7"/>
      <c r="AD108" s="7"/>
      <c r="AE108" s="7"/>
      <c r="AF108" s="7"/>
      <c r="AG108" s="7"/>
      <c r="AH108" s="7"/>
      <c r="AI108" s="7"/>
      <c r="AJ108" s="7"/>
      <c r="AK108" s="7"/>
      <c r="AL108" s="7"/>
      <c r="AM108" s="7"/>
      <c r="AN108" s="7"/>
      <c r="AO108" s="7"/>
      <c r="AP108" s="7"/>
      <c r="AQ108" s="7"/>
      <c r="AR108" s="7"/>
      <c r="AS108" s="7"/>
      <c r="AT108" s="7"/>
      <c r="AU108" s="7"/>
      <c r="AV108" s="7"/>
      <c r="AW108" s="7"/>
      <c r="AX108" s="7"/>
      <c r="AY108" s="7"/>
      <c r="AZ108" s="7"/>
      <c r="BA108" s="7"/>
      <c r="BB108" s="7"/>
      <c r="BC108" s="7"/>
      <c r="BD108" s="7"/>
      <c r="BE108" s="7"/>
      <c r="BF108" s="7"/>
      <c r="BG108" s="7"/>
      <c r="BH108" s="7"/>
      <c r="BI108" s="7"/>
      <c r="BJ108" s="7"/>
      <c r="BK108" s="7"/>
      <c r="BL108" s="7"/>
      <c r="BM108" s="7"/>
      <c r="BN108" s="7"/>
      <c r="BO108" s="7"/>
    </row>
    <row r="109" spans="1:67" s="25" customFormat="1" ht="31.5" customHeight="1">
      <c r="A109" s="50"/>
      <c r="B109" s="154" t="s">
        <v>300</v>
      </c>
      <c r="C109" s="98"/>
      <c r="D109" s="70"/>
      <c r="E109" s="19"/>
      <c r="F109" s="29"/>
      <c r="G109" s="40"/>
      <c r="H109" s="7"/>
      <c r="I109" s="7"/>
      <c r="J109" s="7"/>
      <c r="K109" s="7"/>
      <c r="L109" s="7"/>
      <c r="M109" s="7"/>
      <c r="N109" s="7"/>
      <c r="O109" s="7"/>
      <c r="P109" s="7"/>
      <c r="Q109" s="7"/>
      <c r="R109" s="7"/>
      <c r="S109" s="7"/>
      <c r="T109" s="7"/>
      <c r="U109" s="7"/>
      <c r="V109" s="7"/>
      <c r="W109" s="7"/>
      <c r="X109" s="7"/>
      <c r="Y109" s="7"/>
      <c r="Z109" s="7"/>
      <c r="AA109" s="7"/>
      <c r="AB109" s="7"/>
      <c r="AC109" s="7"/>
      <c r="AD109" s="7"/>
      <c r="AE109" s="7"/>
      <c r="AF109" s="7"/>
      <c r="AG109" s="7"/>
      <c r="AH109" s="7"/>
      <c r="AI109" s="7"/>
      <c r="AJ109" s="7"/>
      <c r="AK109" s="7"/>
      <c r="AL109" s="7"/>
      <c r="AM109" s="7"/>
      <c r="AN109" s="7"/>
      <c r="AO109" s="7"/>
      <c r="AP109" s="7"/>
      <c r="AQ109" s="7"/>
      <c r="AR109" s="7"/>
      <c r="AS109" s="7"/>
      <c r="AT109" s="7"/>
      <c r="AU109" s="7"/>
      <c r="AV109" s="7"/>
      <c r="AW109" s="7"/>
      <c r="AX109" s="7"/>
      <c r="AY109" s="7"/>
      <c r="AZ109" s="7"/>
      <c r="BA109" s="7"/>
      <c r="BB109" s="7"/>
      <c r="BC109" s="7"/>
      <c r="BD109" s="7"/>
      <c r="BE109" s="7"/>
      <c r="BF109" s="7"/>
      <c r="BG109" s="7"/>
      <c r="BH109" s="7"/>
      <c r="BI109" s="7"/>
      <c r="BJ109" s="7"/>
      <c r="BK109" s="7"/>
      <c r="BL109" s="7"/>
      <c r="BM109" s="7"/>
      <c r="BN109" s="7"/>
      <c r="BO109" s="7"/>
    </row>
    <row r="110" spans="1:67" s="25" customFormat="1">
      <c r="A110" s="50">
        <v>33121180</v>
      </c>
      <c r="B110" s="134" t="s">
        <v>248</v>
      </c>
      <c r="C110" s="98" t="s">
        <v>159</v>
      </c>
      <c r="D110" s="70" t="s">
        <v>13</v>
      </c>
      <c r="E110" s="19">
        <v>10000</v>
      </c>
      <c r="F110" s="29">
        <f>E110*G110</f>
        <v>10000</v>
      </c>
      <c r="G110" s="40">
        <v>1</v>
      </c>
      <c r="H110" s="7"/>
      <c r="I110" s="7"/>
      <c r="J110" s="7"/>
      <c r="K110" s="7"/>
      <c r="L110" s="7"/>
      <c r="M110" s="7"/>
      <c r="N110" s="7"/>
      <c r="O110" s="7"/>
      <c r="P110" s="7"/>
      <c r="Q110" s="7"/>
      <c r="R110" s="7"/>
      <c r="S110" s="7"/>
      <c r="T110" s="7"/>
      <c r="U110" s="7"/>
      <c r="V110" s="7"/>
      <c r="W110" s="7"/>
      <c r="X110" s="7"/>
      <c r="Y110" s="7"/>
      <c r="Z110" s="7"/>
      <c r="AA110" s="7"/>
      <c r="AB110" s="7"/>
      <c r="AC110" s="7"/>
      <c r="AD110" s="7"/>
      <c r="AE110" s="7"/>
      <c r="AF110" s="7"/>
      <c r="AG110" s="7"/>
      <c r="AH110" s="7"/>
      <c r="AI110" s="7"/>
      <c r="AJ110" s="7"/>
      <c r="AK110" s="7"/>
      <c r="AL110" s="7"/>
      <c r="AM110" s="7"/>
      <c r="AN110" s="7"/>
      <c r="AO110" s="7"/>
      <c r="AP110" s="7"/>
      <c r="AQ110" s="7"/>
      <c r="AR110" s="7"/>
      <c r="AS110" s="7"/>
      <c r="AT110" s="7"/>
      <c r="AU110" s="7"/>
      <c r="AV110" s="7"/>
      <c r="AW110" s="7"/>
      <c r="AX110" s="7"/>
      <c r="AY110" s="7"/>
      <c r="AZ110" s="7"/>
      <c r="BA110" s="7"/>
      <c r="BB110" s="7"/>
      <c r="BC110" s="7"/>
      <c r="BD110" s="7"/>
      <c r="BE110" s="7"/>
      <c r="BF110" s="7"/>
      <c r="BG110" s="7"/>
      <c r="BH110" s="7"/>
      <c r="BI110" s="7"/>
      <c r="BJ110" s="7"/>
      <c r="BK110" s="7"/>
      <c r="BL110" s="7"/>
      <c r="BM110" s="7"/>
      <c r="BN110" s="7"/>
      <c r="BO110" s="7"/>
    </row>
    <row r="111" spans="1:67" s="25" customFormat="1">
      <c r="A111" s="50">
        <v>3811200</v>
      </c>
      <c r="B111" s="134" t="s">
        <v>219</v>
      </c>
      <c r="C111" s="98" t="s">
        <v>159</v>
      </c>
      <c r="D111" s="70" t="s">
        <v>13</v>
      </c>
      <c r="E111" s="19">
        <v>20000</v>
      </c>
      <c r="F111" s="29">
        <f t="shared" ref="F111:F120" si="7">E111*G111</f>
        <v>40000</v>
      </c>
      <c r="G111" s="40">
        <v>2</v>
      </c>
      <c r="H111" s="7"/>
      <c r="I111" s="7"/>
      <c r="J111" s="7"/>
      <c r="K111" s="7"/>
      <c r="L111" s="7"/>
      <c r="M111" s="7"/>
      <c r="N111" s="7"/>
      <c r="O111" s="7"/>
      <c r="P111" s="7"/>
      <c r="Q111" s="7"/>
      <c r="R111" s="7"/>
      <c r="S111" s="7"/>
      <c r="T111" s="7"/>
      <c r="U111" s="7"/>
      <c r="V111" s="7"/>
      <c r="W111" s="7"/>
      <c r="X111" s="7"/>
      <c r="Y111" s="7"/>
      <c r="Z111" s="7"/>
      <c r="AA111" s="7"/>
      <c r="AB111" s="7"/>
      <c r="AC111" s="7"/>
      <c r="AD111" s="7"/>
      <c r="AE111" s="7"/>
      <c r="AF111" s="7"/>
      <c r="AG111" s="7"/>
      <c r="AH111" s="7"/>
      <c r="AI111" s="7"/>
      <c r="AJ111" s="7"/>
      <c r="AK111" s="7"/>
      <c r="AL111" s="7"/>
      <c r="AM111" s="7"/>
      <c r="AN111" s="7"/>
      <c r="AO111" s="7"/>
      <c r="AP111" s="7"/>
      <c r="AQ111" s="7"/>
      <c r="AR111" s="7"/>
      <c r="AS111" s="7"/>
      <c r="AT111" s="7"/>
      <c r="AU111" s="7"/>
      <c r="AV111" s="7"/>
      <c r="AW111" s="7"/>
      <c r="AX111" s="7"/>
      <c r="AY111" s="7"/>
      <c r="AZ111" s="7"/>
      <c r="BA111" s="7"/>
      <c r="BB111" s="7"/>
      <c r="BC111" s="7"/>
      <c r="BD111" s="7"/>
      <c r="BE111" s="7"/>
      <c r="BF111" s="7"/>
      <c r="BG111" s="7"/>
      <c r="BH111" s="7"/>
      <c r="BI111" s="7"/>
      <c r="BJ111" s="7"/>
      <c r="BK111" s="7"/>
      <c r="BL111" s="7"/>
      <c r="BM111" s="7"/>
      <c r="BN111" s="7"/>
      <c r="BO111" s="7"/>
    </row>
    <row r="112" spans="1:67" s="25" customFormat="1">
      <c r="A112" s="50">
        <v>3311129</v>
      </c>
      <c r="B112" s="136" t="s">
        <v>220</v>
      </c>
      <c r="C112" s="98" t="s">
        <v>159</v>
      </c>
      <c r="D112" s="70" t="s">
        <v>13</v>
      </c>
      <c r="E112" s="19">
        <v>30</v>
      </c>
      <c r="F112" s="29">
        <f t="shared" si="7"/>
        <v>30000</v>
      </c>
      <c r="G112" s="40">
        <v>1000</v>
      </c>
      <c r="H112" s="7"/>
      <c r="I112" s="7"/>
      <c r="J112" s="7"/>
      <c r="K112" s="7"/>
      <c r="L112" s="7"/>
      <c r="M112" s="7"/>
      <c r="N112" s="7"/>
      <c r="O112" s="7"/>
      <c r="P112" s="7"/>
      <c r="Q112" s="7"/>
      <c r="R112" s="7"/>
      <c r="S112" s="7"/>
      <c r="T112" s="7"/>
      <c r="U112" s="7"/>
      <c r="V112" s="7"/>
      <c r="W112" s="7"/>
      <c r="X112" s="7"/>
      <c r="Y112" s="7"/>
      <c r="Z112" s="7"/>
      <c r="AA112" s="7"/>
      <c r="AB112" s="7"/>
      <c r="AC112" s="7"/>
      <c r="AD112" s="7"/>
      <c r="AE112" s="7"/>
      <c r="AF112" s="7"/>
      <c r="AG112" s="7"/>
      <c r="AH112" s="7"/>
      <c r="AI112" s="7"/>
      <c r="AJ112" s="7"/>
      <c r="AK112" s="7"/>
      <c r="AL112" s="7"/>
      <c r="AM112" s="7"/>
      <c r="AN112" s="7"/>
      <c r="AO112" s="7"/>
      <c r="AP112" s="7"/>
      <c r="AQ112" s="7"/>
      <c r="AR112" s="7"/>
      <c r="AS112" s="7"/>
      <c r="AT112" s="7"/>
      <c r="AU112" s="7"/>
      <c r="AV112" s="7"/>
      <c r="AW112" s="7"/>
      <c r="AX112" s="7"/>
      <c r="AY112" s="7"/>
      <c r="AZ112" s="7"/>
      <c r="BA112" s="7"/>
      <c r="BB112" s="7"/>
      <c r="BC112" s="7"/>
      <c r="BD112" s="7"/>
      <c r="BE112" s="7"/>
      <c r="BF112" s="7"/>
      <c r="BG112" s="7"/>
      <c r="BH112" s="7"/>
      <c r="BI112" s="7"/>
      <c r="BJ112" s="7"/>
      <c r="BK112" s="7"/>
      <c r="BL112" s="7"/>
      <c r="BM112" s="7"/>
      <c r="BN112" s="7"/>
      <c r="BO112" s="7"/>
    </row>
    <row r="113" spans="1:67" s="25" customFormat="1">
      <c r="A113" s="50">
        <v>39831247</v>
      </c>
      <c r="B113" s="136" t="s">
        <v>246</v>
      </c>
      <c r="C113" s="98" t="s">
        <v>159</v>
      </c>
      <c r="D113" s="70" t="s">
        <v>13</v>
      </c>
      <c r="E113" s="19">
        <v>1500</v>
      </c>
      <c r="F113" s="29">
        <f t="shared" si="7"/>
        <v>45000</v>
      </c>
      <c r="G113" s="40">
        <v>30</v>
      </c>
      <c r="H113" s="7"/>
      <c r="I113" s="7"/>
      <c r="J113" s="7"/>
      <c r="K113" s="7"/>
      <c r="L113" s="7"/>
      <c r="M113" s="7"/>
      <c r="N113" s="7"/>
      <c r="O113" s="7"/>
      <c r="P113" s="7"/>
      <c r="Q113" s="7"/>
      <c r="R113" s="7"/>
      <c r="S113" s="7"/>
      <c r="T113" s="7"/>
      <c r="U113" s="7"/>
      <c r="V113" s="7"/>
      <c r="W113" s="7"/>
      <c r="X113" s="7"/>
      <c r="Y113" s="7"/>
      <c r="Z113" s="7"/>
      <c r="AA113" s="7"/>
      <c r="AB113" s="7"/>
      <c r="AC113" s="7"/>
      <c r="AD113" s="7"/>
      <c r="AE113" s="7"/>
      <c r="AF113" s="7"/>
      <c r="AG113" s="7"/>
      <c r="AH113" s="7"/>
      <c r="AI113" s="7"/>
      <c r="AJ113" s="7"/>
      <c r="AK113" s="7"/>
      <c r="AL113" s="7"/>
      <c r="AM113" s="7"/>
      <c r="AN113" s="7"/>
      <c r="AO113" s="7"/>
      <c r="AP113" s="7"/>
      <c r="AQ113" s="7"/>
      <c r="AR113" s="7"/>
      <c r="AS113" s="7"/>
      <c r="AT113" s="7"/>
      <c r="AU113" s="7"/>
      <c r="AV113" s="7"/>
      <c r="AW113" s="7"/>
      <c r="AX113" s="7"/>
      <c r="AY113" s="7"/>
      <c r="AZ113" s="7"/>
      <c r="BA113" s="7"/>
      <c r="BB113" s="7"/>
      <c r="BC113" s="7"/>
      <c r="BD113" s="7"/>
      <c r="BE113" s="7"/>
      <c r="BF113" s="7"/>
      <c r="BG113" s="7"/>
      <c r="BH113" s="7"/>
      <c r="BI113" s="7"/>
      <c r="BJ113" s="7"/>
      <c r="BK113" s="7"/>
      <c r="BL113" s="7"/>
      <c r="BM113" s="7"/>
      <c r="BN113" s="7"/>
      <c r="BO113" s="7"/>
    </row>
    <row r="114" spans="1:67" s="25" customFormat="1">
      <c r="A114" s="50">
        <v>33141212</v>
      </c>
      <c r="B114" s="134" t="s">
        <v>235</v>
      </c>
      <c r="C114" s="98" t="s">
        <v>159</v>
      </c>
      <c r="D114" s="70" t="s">
        <v>13</v>
      </c>
      <c r="E114" s="19">
        <v>900</v>
      </c>
      <c r="F114" s="29">
        <f t="shared" si="7"/>
        <v>18000</v>
      </c>
      <c r="G114" s="40">
        <v>20</v>
      </c>
      <c r="H114" s="7"/>
      <c r="I114" s="7"/>
      <c r="J114" s="7"/>
      <c r="K114" s="7"/>
      <c r="L114" s="7"/>
      <c r="M114" s="7"/>
      <c r="N114" s="7"/>
      <c r="O114" s="7"/>
      <c r="P114" s="7"/>
      <c r="Q114" s="7"/>
      <c r="R114" s="7"/>
      <c r="S114" s="7"/>
      <c r="T114" s="7"/>
      <c r="U114" s="7"/>
      <c r="V114" s="7"/>
      <c r="W114" s="7"/>
      <c r="X114" s="7"/>
      <c r="Y114" s="7"/>
      <c r="Z114" s="7"/>
      <c r="AA114" s="7"/>
      <c r="AB114" s="7"/>
      <c r="AC114" s="7"/>
      <c r="AD114" s="7"/>
      <c r="AE114" s="7"/>
      <c r="AF114" s="7"/>
      <c r="AG114" s="7"/>
      <c r="AH114" s="7"/>
      <c r="AI114" s="7"/>
      <c r="AJ114" s="7"/>
      <c r="AK114" s="7"/>
      <c r="AL114" s="7"/>
      <c r="AM114" s="7"/>
      <c r="AN114" s="7"/>
      <c r="AO114" s="7"/>
      <c r="AP114" s="7"/>
      <c r="AQ114" s="7"/>
      <c r="AR114" s="7"/>
      <c r="AS114" s="7"/>
      <c r="AT114" s="7"/>
      <c r="AU114" s="7"/>
      <c r="AV114" s="7"/>
      <c r="AW114" s="7"/>
      <c r="AX114" s="7"/>
      <c r="AY114" s="7"/>
      <c r="AZ114" s="7"/>
      <c r="BA114" s="7"/>
      <c r="BB114" s="7"/>
      <c r="BC114" s="7"/>
      <c r="BD114" s="7"/>
      <c r="BE114" s="7"/>
      <c r="BF114" s="7"/>
      <c r="BG114" s="7"/>
      <c r="BH114" s="7"/>
      <c r="BI114" s="7"/>
      <c r="BJ114" s="7"/>
      <c r="BK114" s="7"/>
      <c r="BL114" s="7"/>
      <c r="BM114" s="7"/>
      <c r="BN114" s="7"/>
      <c r="BO114" s="7"/>
    </row>
    <row r="115" spans="1:67" s="25" customFormat="1">
      <c r="A115" s="50">
        <v>33141134</v>
      </c>
      <c r="B115" s="136" t="s">
        <v>226</v>
      </c>
      <c r="C115" s="98" t="s">
        <v>159</v>
      </c>
      <c r="D115" s="70" t="s">
        <v>13</v>
      </c>
      <c r="E115" s="19">
        <v>200</v>
      </c>
      <c r="F115" s="29">
        <f t="shared" si="7"/>
        <v>2000</v>
      </c>
      <c r="G115" s="40">
        <v>10</v>
      </c>
      <c r="H115" s="7"/>
      <c r="I115" s="7"/>
      <c r="J115" s="7"/>
      <c r="K115" s="7"/>
      <c r="L115" s="7"/>
      <c r="M115" s="7"/>
      <c r="N115" s="7"/>
      <c r="O115" s="7"/>
      <c r="P115" s="7"/>
      <c r="Q115" s="7"/>
      <c r="R115" s="7"/>
      <c r="S115" s="7"/>
      <c r="T115" s="7"/>
      <c r="U115" s="7"/>
      <c r="V115" s="7"/>
      <c r="W115" s="7"/>
      <c r="X115" s="7"/>
      <c r="Y115" s="7"/>
      <c r="Z115" s="7"/>
      <c r="AA115" s="7"/>
      <c r="AB115" s="7"/>
      <c r="AC115" s="7"/>
      <c r="AD115" s="7"/>
      <c r="AE115" s="7"/>
      <c r="AF115" s="7"/>
      <c r="AG115" s="7"/>
      <c r="AH115" s="7"/>
      <c r="AI115" s="7"/>
      <c r="AJ115" s="7"/>
      <c r="AK115" s="7"/>
      <c r="AL115" s="7"/>
      <c r="AM115" s="7"/>
      <c r="AN115" s="7"/>
      <c r="AO115" s="7"/>
      <c r="AP115" s="7"/>
      <c r="AQ115" s="7"/>
      <c r="AR115" s="7"/>
      <c r="AS115" s="7"/>
      <c r="AT115" s="7"/>
      <c r="AU115" s="7"/>
      <c r="AV115" s="7"/>
      <c r="AW115" s="7"/>
      <c r="AX115" s="7"/>
      <c r="AY115" s="7"/>
      <c r="AZ115" s="7"/>
      <c r="BA115" s="7"/>
      <c r="BB115" s="7"/>
      <c r="BC115" s="7"/>
      <c r="BD115" s="7"/>
      <c r="BE115" s="7"/>
      <c r="BF115" s="7"/>
      <c r="BG115" s="7"/>
      <c r="BH115" s="7"/>
      <c r="BI115" s="7"/>
      <c r="BJ115" s="7"/>
      <c r="BK115" s="7"/>
      <c r="BL115" s="7"/>
      <c r="BM115" s="7"/>
      <c r="BN115" s="7"/>
      <c r="BO115" s="7"/>
    </row>
    <row r="116" spans="1:67" s="25" customFormat="1">
      <c r="A116" s="50">
        <v>33141117</v>
      </c>
      <c r="B116" s="136" t="s">
        <v>254</v>
      </c>
      <c r="C116" s="98" t="s">
        <v>159</v>
      </c>
      <c r="D116" s="70" t="s">
        <v>13</v>
      </c>
      <c r="E116" s="19">
        <v>300</v>
      </c>
      <c r="F116" s="29">
        <f t="shared" si="7"/>
        <v>600</v>
      </c>
      <c r="G116" s="40">
        <v>2</v>
      </c>
      <c r="H116" s="7"/>
      <c r="I116" s="7"/>
      <c r="J116" s="7"/>
      <c r="K116" s="7"/>
      <c r="L116" s="7"/>
      <c r="M116" s="7"/>
      <c r="N116" s="7"/>
      <c r="O116" s="7"/>
      <c r="P116" s="7"/>
      <c r="Q116" s="7"/>
      <c r="R116" s="7"/>
      <c r="S116" s="7"/>
      <c r="T116" s="7"/>
      <c r="U116" s="7"/>
      <c r="V116" s="7"/>
      <c r="W116" s="7"/>
      <c r="X116" s="7"/>
      <c r="Y116" s="7"/>
      <c r="Z116" s="7"/>
      <c r="AA116" s="7"/>
      <c r="AB116" s="7"/>
      <c r="AC116" s="7"/>
      <c r="AD116" s="7"/>
      <c r="AE116" s="7"/>
      <c r="AF116" s="7"/>
      <c r="AG116" s="7"/>
      <c r="AH116" s="7"/>
      <c r="AI116" s="7"/>
      <c r="AJ116" s="7"/>
      <c r="AK116" s="7"/>
      <c r="AL116" s="7"/>
      <c r="AM116" s="7"/>
      <c r="AN116" s="7"/>
      <c r="AO116" s="7"/>
      <c r="AP116" s="7"/>
      <c r="AQ116" s="7"/>
      <c r="AR116" s="7"/>
      <c r="AS116" s="7"/>
      <c r="AT116" s="7"/>
      <c r="AU116" s="7"/>
      <c r="AV116" s="7"/>
      <c r="AW116" s="7"/>
      <c r="AX116" s="7"/>
      <c r="AY116" s="7"/>
      <c r="AZ116" s="7"/>
      <c r="BA116" s="7"/>
      <c r="BB116" s="7"/>
      <c r="BC116" s="7"/>
      <c r="BD116" s="7"/>
      <c r="BE116" s="7"/>
      <c r="BF116" s="7"/>
      <c r="BG116" s="7"/>
      <c r="BH116" s="7"/>
      <c r="BI116" s="7"/>
      <c r="BJ116" s="7"/>
      <c r="BK116" s="7"/>
      <c r="BL116" s="7"/>
      <c r="BM116" s="7"/>
      <c r="BN116" s="7"/>
      <c r="BO116" s="7"/>
    </row>
    <row r="117" spans="1:67" s="25" customFormat="1">
      <c r="A117" s="50">
        <v>33631230</v>
      </c>
      <c r="B117" s="136" t="s">
        <v>256</v>
      </c>
      <c r="C117" s="98" t="s">
        <v>159</v>
      </c>
      <c r="D117" s="70" t="s">
        <v>13</v>
      </c>
      <c r="E117" s="19">
        <v>400</v>
      </c>
      <c r="F117" s="29">
        <f>E117*G117</f>
        <v>4000</v>
      </c>
      <c r="G117" s="40">
        <v>10</v>
      </c>
      <c r="H117" s="7"/>
      <c r="I117" s="7"/>
      <c r="J117" s="7"/>
      <c r="K117" s="7"/>
      <c r="L117" s="7"/>
      <c r="M117" s="7"/>
      <c r="N117" s="7"/>
      <c r="O117" s="7"/>
      <c r="P117" s="7"/>
      <c r="Q117" s="7"/>
      <c r="R117" s="7"/>
      <c r="S117" s="7"/>
      <c r="T117" s="7"/>
      <c r="U117" s="7"/>
      <c r="V117" s="7"/>
      <c r="W117" s="7"/>
      <c r="X117" s="7"/>
      <c r="Y117" s="7"/>
      <c r="Z117" s="7"/>
      <c r="AA117" s="7"/>
      <c r="AB117" s="7"/>
      <c r="AC117" s="7"/>
      <c r="AD117" s="7"/>
      <c r="AE117" s="7"/>
      <c r="AF117" s="7"/>
      <c r="AG117" s="7"/>
      <c r="AH117" s="7"/>
      <c r="AI117" s="7"/>
      <c r="AJ117" s="7"/>
      <c r="AK117" s="7"/>
      <c r="AL117" s="7"/>
      <c r="AM117" s="7"/>
      <c r="AN117" s="7"/>
      <c r="AO117" s="7"/>
      <c r="AP117" s="7"/>
      <c r="AQ117" s="7"/>
      <c r="AR117" s="7"/>
      <c r="AS117" s="7"/>
      <c r="AT117" s="7"/>
      <c r="AU117" s="7"/>
      <c r="AV117" s="7"/>
      <c r="AW117" s="7"/>
      <c r="AX117" s="7"/>
      <c r="AY117" s="7"/>
      <c r="AZ117" s="7"/>
      <c r="BA117" s="7"/>
      <c r="BB117" s="7"/>
      <c r="BC117" s="7"/>
      <c r="BD117" s="7"/>
      <c r="BE117" s="7"/>
      <c r="BF117" s="7"/>
      <c r="BG117" s="7"/>
      <c r="BH117" s="7"/>
      <c r="BI117" s="7"/>
      <c r="BJ117" s="7"/>
      <c r="BK117" s="7"/>
      <c r="BL117" s="7"/>
      <c r="BM117" s="7"/>
      <c r="BN117" s="7"/>
      <c r="BO117" s="7"/>
    </row>
    <row r="118" spans="1:67" s="25" customFormat="1">
      <c r="A118" s="50">
        <v>18141100</v>
      </c>
      <c r="B118" s="105" t="s">
        <v>237</v>
      </c>
      <c r="C118" s="98" t="s">
        <v>159</v>
      </c>
      <c r="D118" s="70" t="s">
        <v>119</v>
      </c>
      <c r="E118" s="19">
        <v>7500</v>
      </c>
      <c r="F118" s="29">
        <f t="shared" si="7"/>
        <v>15000</v>
      </c>
      <c r="G118" s="41">
        <v>2</v>
      </c>
      <c r="H118" s="7"/>
      <c r="I118" s="7"/>
      <c r="J118" s="7"/>
      <c r="K118" s="7"/>
      <c r="L118" s="7"/>
      <c r="M118" s="7"/>
      <c r="N118" s="7"/>
      <c r="O118" s="7"/>
      <c r="P118" s="7"/>
      <c r="Q118" s="7"/>
      <c r="R118" s="7"/>
      <c r="S118" s="7"/>
      <c r="T118" s="7"/>
      <c r="U118" s="7"/>
      <c r="V118" s="7"/>
      <c r="W118" s="7"/>
      <c r="X118" s="7"/>
      <c r="Y118" s="7"/>
      <c r="Z118" s="7"/>
      <c r="AA118" s="7"/>
      <c r="AB118" s="7"/>
      <c r="AC118" s="7"/>
      <c r="AD118" s="7"/>
      <c r="AE118" s="7"/>
      <c r="AF118" s="7"/>
      <c r="AG118" s="7"/>
      <c r="AH118" s="7"/>
      <c r="AI118" s="7"/>
      <c r="AJ118" s="7"/>
      <c r="AK118" s="7"/>
      <c r="AL118" s="7"/>
      <c r="AM118" s="7"/>
      <c r="AN118" s="7"/>
      <c r="AO118" s="7"/>
      <c r="AP118" s="7"/>
      <c r="AQ118" s="7"/>
      <c r="AR118" s="7"/>
      <c r="AS118" s="7"/>
      <c r="AT118" s="7"/>
      <c r="AU118" s="7"/>
      <c r="AV118" s="7"/>
      <c r="AW118" s="7"/>
      <c r="AX118" s="7"/>
      <c r="AY118" s="7"/>
      <c r="AZ118" s="7"/>
      <c r="BA118" s="7"/>
      <c r="BB118" s="7"/>
      <c r="BC118" s="7"/>
      <c r="BD118" s="7"/>
      <c r="BE118" s="7"/>
      <c r="BF118" s="7"/>
      <c r="BG118" s="7"/>
      <c r="BH118" s="7"/>
      <c r="BI118" s="7"/>
      <c r="BJ118" s="7"/>
      <c r="BK118" s="7"/>
      <c r="BL118" s="7"/>
      <c r="BM118" s="7"/>
      <c r="BN118" s="7"/>
      <c r="BO118" s="7"/>
    </row>
    <row r="119" spans="1:67" s="25" customFormat="1">
      <c r="A119" s="50">
        <v>38411200</v>
      </c>
      <c r="B119" s="136" t="s">
        <v>228</v>
      </c>
      <c r="C119" s="98" t="s">
        <v>159</v>
      </c>
      <c r="D119" s="70" t="s">
        <v>13</v>
      </c>
      <c r="E119" s="19">
        <v>1700</v>
      </c>
      <c r="F119" s="29">
        <f t="shared" si="7"/>
        <v>8500</v>
      </c>
      <c r="G119" s="40">
        <v>5</v>
      </c>
      <c r="H119" s="7"/>
      <c r="I119" s="7"/>
      <c r="J119" s="7"/>
      <c r="K119" s="7"/>
      <c r="L119" s="7"/>
      <c r="M119" s="7"/>
      <c r="N119" s="7"/>
      <c r="O119" s="7"/>
      <c r="P119" s="7"/>
      <c r="Q119" s="7"/>
      <c r="R119" s="7"/>
      <c r="S119" s="7"/>
      <c r="T119" s="7"/>
      <c r="U119" s="7"/>
      <c r="V119" s="7"/>
      <c r="W119" s="7"/>
      <c r="X119" s="7"/>
      <c r="Y119" s="7"/>
      <c r="Z119" s="7"/>
      <c r="AA119" s="7"/>
      <c r="AB119" s="7"/>
      <c r="AC119" s="7"/>
      <c r="AD119" s="7"/>
      <c r="AE119" s="7"/>
      <c r="AF119" s="7"/>
      <c r="AG119" s="7"/>
      <c r="AH119" s="7"/>
      <c r="AI119" s="7"/>
      <c r="AJ119" s="7"/>
      <c r="AK119" s="7"/>
      <c r="AL119" s="7"/>
      <c r="AM119" s="7"/>
      <c r="AN119" s="7"/>
      <c r="AO119" s="7"/>
      <c r="AP119" s="7"/>
      <c r="AQ119" s="7"/>
      <c r="AR119" s="7"/>
      <c r="AS119" s="7"/>
      <c r="AT119" s="7"/>
      <c r="AU119" s="7"/>
      <c r="AV119" s="7"/>
      <c r="AW119" s="7"/>
      <c r="AX119" s="7"/>
      <c r="AY119" s="7"/>
      <c r="AZ119" s="7"/>
      <c r="BA119" s="7"/>
      <c r="BB119" s="7"/>
      <c r="BC119" s="7"/>
      <c r="BD119" s="7"/>
      <c r="BE119" s="7"/>
      <c r="BF119" s="7"/>
      <c r="BG119" s="7"/>
      <c r="BH119" s="7"/>
      <c r="BI119" s="7"/>
      <c r="BJ119" s="7"/>
      <c r="BK119" s="7"/>
      <c r="BL119" s="7"/>
      <c r="BM119" s="7"/>
      <c r="BN119" s="7"/>
      <c r="BO119" s="7"/>
    </row>
    <row r="120" spans="1:67" s="25" customFormat="1">
      <c r="A120" s="50">
        <v>39631290</v>
      </c>
      <c r="B120" s="136" t="s">
        <v>282</v>
      </c>
      <c r="C120" s="98" t="s">
        <v>159</v>
      </c>
      <c r="D120" s="70" t="s">
        <v>13</v>
      </c>
      <c r="E120" s="19">
        <v>3000</v>
      </c>
      <c r="F120" s="29">
        <f t="shared" si="7"/>
        <v>9000</v>
      </c>
      <c r="G120" s="40">
        <v>3</v>
      </c>
      <c r="H120" s="7"/>
      <c r="I120" s="7"/>
      <c r="J120" s="7"/>
      <c r="K120" s="7"/>
      <c r="L120" s="7"/>
      <c r="M120" s="7"/>
      <c r="N120" s="7"/>
      <c r="O120" s="7"/>
      <c r="P120" s="7"/>
      <c r="Q120" s="7"/>
      <c r="R120" s="7"/>
      <c r="S120" s="7"/>
      <c r="T120" s="7"/>
      <c r="U120" s="7"/>
      <c r="V120" s="7"/>
      <c r="W120" s="7"/>
      <c r="X120" s="7"/>
      <c r="Y120" s="7"/>
      <c r="Z120" s="7"/>
      <c r="AA120" s="7"/>
      <c r="AB120" s="7"/>
      <c r="AC120" s="7"/>
      <c r="AD120" s="7"/>
      <c r="AE120" s="7"/>
      <c r="AF120" s="7"/>
      <c r="AG120" s="7"/>
      <c r="AH120" s="7"/>
      <c r="AI120" s="7"/>
      <c r="AJ120" s="7"/>
      <c r="AK120" s="7"/>
      <c r="AL120" s="7"/>
      <c r="AM120" s="7"/>
      <c r="AN120" s="7"/>
      <c r="AO120" s="7"/>
      <c r="AP120" s="7"/>
      <c r="AQ120" s="7"/>
      <c r="AR120" s="7"/>
      <c r="AS120" s="7"/>
      <c r="AT120" s="7"/>
      <c r="AU120" s="7"/>
      <c r="AV120" s="7"/>
      <c r="AW120" s="7"/>
      <c r="AX120" s="7"/>
      <c r="AY120" s="7"/>
      <c r="AZ120" s="7"/>
      <c r="BA120" s="7"/>
      <c r="BB120" s="7"/>
      <c r="BC120" s="7"/>
      <c r="BD120" s="7"/>
      <c r="BE120" s="7"/>
      <c r="BF120" s="7"/>
      <c r="BG120" s="7"/>
      <c r="BH120" s="7"/>
      <c r="BI120" s="7"/>
      <c r="BJ120" s="7"/>
      <c r="BK120" s="7"/>
      <c r="BL120" s="7"/>
      <c r="BM120" s="7"/>
      <c r="BN120" s="7"/>
      <c r="BO120" s="7"/>
    </row>
    <row r="121" spans="1:67" s="25" customFormat="1" ht="24">
      <c r="A121" s="50">
        <v>33671136</v>
      </c>
      <c r="B121" s="136" t="s">
        <v>324</v>
      </c>
      <c r="C121" s="98" t="s">
        <v>159</v>
      </c>
      <c r="D121" s="70" t="s">
        <v>13</v>
      </c>
      <c r="E121" s="19">
        <v>12000</v>
      </c>
      <c r="F121" s="29">
        <v>12000</v>
      </c>
      <c r="G121" s="40">
        <v>1</v>
      </c>
      <c r="H121" s="7"/>
      <c r="I121" s="7"/>
      <c r="J121" s="7"/>
      <c r="K121" s="7"/>
      <c r="L121" s="7"/>
      <c r="M121" s="7"/>
      <c r="N121" s="7"/>
      <c r="O121" s="7"/>
      <c r="P121" s="7"/>
      <c r="Q121" s="7"/>
      <c r="R121" s="7"/>
      <c r="S121" s="7"/>
      <c r="T121" s="7"/>
      <c r="U121" s="7"/>
      <c r="V121" s="7"/>
      <c r="W121" s="7"/>
      <c r="X121" s="7"/>
      <c r="Y121" s="7"/>
      <c r="Z121" s="7"/>
      <c r="AA121" s="7"/>
      <c r="AB121" s="7"/>
      <c r="AC121" s="7"/>
      <c r="AD121" s="7"/>
      <c r="AE121" s="7"/>
      <c r="AF121" s="7"/>
      <c r="AG121" s="7"/>
      <c r="AH121" s="7"/>
      <c r="AI121" s="7"/>
      <c r="AJ121" s="7"/>
      <c r="AK121" s="7"/>
      <c r="AL121" s="7"/>
      <c r="AM121" s="7"/>
      <c r="AN121" s="7"/>
      <c r="AO121" s="7"/>
      <c r="AP121" s="7"/>
      <c r="AQ121" s="7"/>
      <c r="AR121" s="7"/>
      <c r="AS121" s="7"/>
      <c r="AT121" s="7"/>
      <c r="AU121" s="7"/>
      <c r="AV121" s="7"/>
      <c r="AW121" s="7"/>
      <c r="AX121" s="7"/>
      <c r="AY121" s="7"/>
      <c r="AZ121" s="7"/>
      <c r="BA121" s="7"/>
      <c r="BB121" s="7"/>
      <c r="BC121" s="7"/>
      <c r="BD121" s="7"/>
      <c r="BE121" s="7"/>
      <c r="BF121" s="7"/>
      <c r="BG121" s="7"/>
      <c r="BH121" s="7"/>
      <c r="BI121" s="7"/>
      <c r="BJ121" s="7"/>
      <c r="BK121" s="7"/>
      <c r="BL121" s="7"/>
      <c r="BM121" s="7"/>
      <c r="BN121" s="7"/>
      <c r="BO121" s="7"/>
    </row>
    <row r="122" spans="1:67" s="25" customFormat="1">
      <c r="A122" s="50"/>
      <c r="B122" s="136"/>
      <c r="C122" s="98"/>
      <c r="D122" s="70"/>
      <c r="E122" s="19"/>
      <c r="F122" s="29">
        <f ca="1">SUM(F110:F128)</f>
        <v>287100</v>
      </c>
      <c r="G122" s="40"/>
      <c r="H122" s="7"/>
      <c r="I122" s="7"/>
      <c r="J122" s="7"/>
      <c r="K122" s="7"/>
      <c r="L122" s="7"/>
      <c r="M122" s="7"/>
      <c r="N122" s="7"/>
      <c r="O122" s="7"/>
      <c r="P122" s="7"/>
      <c r="Q122" s="7"/>
      <c r="R122" s="7"/>
      <c r="S122" s="7"/>
      <c r="T122" s="7"/>
      <c r="U122" s="7"/>
      <c r="V122" s="7"/>
      <c r="W122" s="7"/>
      <c r="X122" s="7"/>
      <c r="Y122" s="7"/>
      <c r="Z122" s="7"/>
      <c r="AA122" s="7"/>
      <c r="AB122" s="7"/>
      <c r="AC122" s="7"/>
      <c r="AD122" s="7"/>
      <c r="AE122" s="7"/>
      <c r="AF122" s="7"/>
      <c r="AG122" s="7"/>
      <c r="AH122" s="7"/>
      <c r="AI122" s="7"/>
      <c r="AJ122" s="7"/>
      <c r="AK122" s="7"/>
      <c r="AL122" s="7"/>
      <c r="AM122" s="7"/>
      <c r="AN122" s="7"/>
      <c r="AO122" s="7"/>
      <c r="AP122" s="7"/>
      <c r="AQ122" s="7"/>
      <c r="AR122" s="7"/>
      <c r="AS122" s="7"/>
      <c r="AT122" s="7"/>
      <c r="AU122" s="7"/>
      <c r="AV122" s="7"/>
      <c r="AW122" s="7"/>
      <c r="AX122" s="7"/>
      <c r="AY122" s="7"/>
      <c r="AZ122" s="7"/>
      <c r="BA122" s="7"/>
      <c r="BB122" s="7"/>
      <c r="BC122" s="7"/>
      <c r="BD122" s="7"/>
      <c r="BE122" s="7"/>
      <c r="BF122" s="7"/>
      <c r="BG122" s="7"/>
      <c r="BH122" s="7"/>
      <c r="BI122" s="7"/>
      <c r="BJ122" s="7"/>
      <c r="BK122" s="7"/>
      <c r="BL122" s="7"/>
      <c r="BM122" s="7"/>
      <c r="BN122" s="7"/>
      <c r="BO122" s="7"/>
    </row>
    <row r="123" spans="1:67" s="25" customFormat="1">
      <c r="A123" s="50"/>
      <c r="B123" s="117" t="s">
        <v>21</v>
      </c>
      <c r="C123" s="98"/>
      <c r="D123" s="70"/>
      <c r="E123" s="19"/>
      <c r="F123" s="29"/>
      <c r="G123" s="53"/>
    </row>
    <row r="124" spans="1:67" s="25" customFormat="1">
      <c r="A124" s="109">
        <v>39111230</v>
      </c>
      <c r="B124" s="145" t="s">
        <v>264</v>
      </c>
      <c r="C124" s="98" t="s">
        <v>332</v>
      </c>
      <c r="D124" s="70" t="s">
        <v>13</v>
      </c>
      <c r="E124" s="19">
        <v>130000</v>
      </c>
      <c r="F124" s="29">
        <f t="shared" ref="F124" si="8">E124*G124</f>
        <v>130000</v>
      </c>
      <c r="G124" s="53">
        <v>1</v>
      </c>
    </row>
    <row r="125" spans="1:67" s="25" customFormat="1">
      <c r="A125" s="109">
        <v>39121520</v>
      </c>
      <c r="B125" s="145" t="s">
        <v>260</v>
      </c>
      <c r="C125" s="98" t="s">
        <v>332</v>
      </c>
      <c r="D125" s="70" t="s">
        <v>13</v>
      </c>
      <c r="E125" s="19">
        <v>90000</v>
      </c>
      <c r="F125" s="29">
        <f t="shared" ref="F125:F127" si="9">E125*G125</f>
        <v>90000</v>
      </c>
      <c r="G125" s="53">
        <v>1</v>
      </c>
    </row>
    <row r="126" spans="1:67" s="25" customFormat="1">
      <c r="A126" s="109"/>
      <c r="B126" s="145" t="s">
        <v>295</v>
      </c>
      <c r="C126" s="98" t="s">
        <v>332</v>
      </c>
      <c r="D126" s="70" t="s">
        <v>13</v>
      </c>
      <c r="E126" s="19">
        <v>30000</v>
      </c>
      <c r="F126" s="29">
        <f t="shared" si="9"/>
        <v>30000</v>
      </c>
      <c r="G126" s="53">
        <v>1</v>
      </c>
    </row>
    <row r="127" spans="1:67" s="25" customFormat="1">
      <c r="A127" s="109">
        <v>39121470</v>
      </c>
      <c r="B127" s="145" t="s">
        <v>276</v>
      </c>
      <c r="C127" s="98" t="s">
        <v>332</v>
      </c>
      <c r="D127" s="70" t="s">
        <v>13</v>
      </c>
      <c r="E127" s="19">
        <v>18000</v>
      </c>
      <c r="F127" s="29">
        <f t="shared" si="9"/>
        <v>108000</v>
      </c>
      <c r="G127" s="53">
        <v>6</v>
      </c>
    </row>
    <row r="128" spans="1:67" s="25" customFormat="1">
      <c r="A128" s="50">
        <v>39138220</v>
      </c>
      <c r="B128" s="136" t="s">
        <v>301</v>
      </c>
      <c r="C128" s="98" t="s">
        <v>332</v>
      </c>
      <c r="D128" s="70" t="s">
        <v>13</v>
      </c>
      <c r="E128" s="19">
        <v>35000</v>
      </c>
      <c r="F128" s="29">
        <f>E128*G128</f>
        <v>105000</v>
      </c>
      <c r="G128" s="40">
        <v>3</v>
      </c>
      <c r="H128" s="7"/>
      <c r="I128" s="7"/>
      <c r="J128" s="7"/>
      <c r="K128" s="7"/>
      <c r="L128" s="7"/>
      <c r="M128" s="7"/>
      <c r="N128" s="7"/>
      <c r="O128" s="7"/>
      <c r="P128" s="7"/>
      <c r="Q128" s="7"/>
      <c r="R128" s="7"/>
      <c r="S128" s="7"/>
      <c r="T128" s="7"/>
      <c r="U128" s="7"/>
      <c r="V128" s="7"/>
      <c r="W128" s="7"/>
      <c r="X128" s="7"/>
      <c r="Y128" s="7"/>
      <c r="Z128" s="7"/>
      <c r="AA128" s="7"/>
      <c r="AB128" s="7"/>
      <c r="AC128" s="7"/>
      <c r="AD128" s="7"/>
      <c r="AE128" s="7"/>
      <c r="AF128" s="7"/>
      <c r="AG128" s="7"/>
      <c r="AH128" s="7"/>
      <c r="AI128" s="7"/>
      <c r="AJ128" s="7"/>
      <c r="AK128" s="7"/>
      <c r="AL128" s="7"/>
      <c r="AM128" s="7"/>
      <c r="AN128" s="7"/>
      <c r="AO128" s="7"/>
      <c r="AP128" s="7"/>
      <c r="AQ128" s="7"/>
      <c r="AR128" s="7"/>
      <c r="AS128" s="7"/>
      <c r="AT128" s="7"/>
      <c r="AU128" s="7"/>
      <c r="AV128" s="7"/>
      <c r="AW128" s="7"/>
      <c r="AX128" s="7"/>
      <c r="AY128" s="7"/>
      <c r="AZ128" s="7"/>
      <c r="BA128" s="7"/>
      <c r="BB128" s="7"/>
      <c r="BC128" s="7"/>
      <c r="BD128" s="7"/>
      <c r="BE128" s="7"/>
      <c r="BF128" s="7"/>
      <c r="BG128" s="7"/>
      <c r="BH128" s="7"/>
      <c r="BI128" s="7"/>
      <c r="BJ128" s="7"/>
      <c r="BK128" s="7"/>
      <c r="BL128" s="7"/>
      <c r="BM128" s="7"/>
      <c r="BN128" s="7"/>
      <c r="BO128" s="7"/>
    </row>
    <row r="129" spans="1:67" s="25" customFormat="1">
      <c r="A129" s="50">
        <v>39111320</v>
      </c>
      <c r="B129" s="136" t="s">
        <v>335</v>
      </c>
      <c r="C129" s="98" t="s">
        <v>332</v>
      </c>
      <c r="D129" s="70" t="s">
        <v>13</v>
      </c>
      <c r="E129" s="19">
        <v>40000</v>
      </c>
      <c r="F129" s="29">
        <f>E129*G129</f>
        <v>160000</v>
      </c>
      <c r="G129" s="40">
        <v>4</v>
      </c>
      <c r="H129" s="7"/>
      <c r="I129" s="7"/>
      <c r="J129" s="7"/>
      <c r="K129" s="7"/>
      <c r="L129" s="7"/>
      <c r="M129" s="7"/>
      <c r="N129" s="7"/>
      <c r="O129" s="7"/>
      <c r="P129" s="7"/>
      <c r="Q129" s="7"/>
      <c r="R129" s="7"/>
      <c r="S129" s="7"/>
      <c r="T129" s="7"/>
      <c r="U129" s="7"/>
      <c r="V129" s="7"/>
      <c r="W129" s="7"/>
      <c r="X129" s="7"/>
      <c r="Y129" s="7"/>
      <c r="Z129" s="7"/>
      <c r="AA129" s="7"/>
      <c r="AB129" s="7"/>
      <c r="AC129" s="7"/>
      <c r="AD129" s="7"/>
      <c r="AE129" s="7"/>
      <c r="AF129" s="7"/>
      <c r="AG129" s="7"/>
      <c r="AH129" s="7"/>
      <c r="AI129" s="7"/>
      <c r="AJ129" s="7"/>
      <c r="AK129" s="7"/>
      <c r="AL129" s="7"/>
      <c r="AM129" s="7"/>
      <c r="AN129" s="7"/>
      <c r="AO129" s="7"/>
      <c r="AP129" s="7"/>
      <c r="AQ129" s="7"/>
      <c r="AR129" s="7"/>
      <c r="AS129" s="7"/>
      <c r="AT129" s="7"/>
      <c r="AU129" s="7"/>
      <c r="AV129" s="7"/>
      <c r="AW129" s="7"/>
      <c r="AX129" s="7"/>
      <c r="AY129" s="7"/>
      <c r="AZ129" s="7"/>
      <c r="BA129" s="7"/>
      <c r="BB129" s="7"/>
      <c r="BC129" s="7"/>
      <c r="BD129" s="7"/>
      <c r="BE129" s="7"/>
      <c r="BF129" s="7"/>
      <c r="BG129" s="7"/>
      <c r="BH129" s="7"/>
      <c r="BI129" s="7"/>
      <c r="BJ129" s="7"/>
      <c r="BK129" s="7"/>
      <c r="BL129" s="7"/>
      <c r="BM129" s="7"/>
      <c r="BN129" s="7"/>
      <c r="BO129" s="7"/>
    </row>
    <row r="130" spans="1:67" s="25" customFormat="1">
      <c r="A130" s="50"/>
      <c r="B130" s="119"/>
      <c r="C130" s="98"/>
      <c r="D130" s="70"/>
      <c r="E130" s="19"/>
      <c r="F130" s="30">
        <f>SUM(F124:F129)</f>
        <v>623000</v>
      </c>
      <c r="G130" s="53"/>
    </row>
    <row r="131" spans="1:67" s="25" customFormat="1">
      <c r="A131" s="50"/>
      <c r="B131" s="119"/>
      <c r="C131" s="98"/>
      <c r="D131" s="70"/>
      <c r="E131" s="19"/>
      <c r="F131" s="30"/>
      <c r="G131" s="53"/>
    </row>
    <row r="132" spans="1:67" s="25" customFormat="1">
      <c r="A132" s="50"/>
      <c r="B132" s="120" t="s">
        <v>180</v>
      </c>
      <c r="C132" s="98"/>
      <c r="D132" s="70"/>
      <c r="E132" s="19"/>
      <c r="F132" s="29"/>
      <c r="G132" s="53"/>
    </row>
    <row r="133" spans="1:67" s="25" customFormat="1" ht="24">
      <c r="A133" s="50">
        <v>30211220</v>
      </c>
      <c r="B133" s="119" t="s">
        <v>272</v>
      </c>
      <c r="C133" s="98"/>
      <c r="D133" s="70" t="s">
        <v>13</v>
      </c>
      <c r="E133" s="19">
        <v>220000</v>
      </c>
      <c r="F133" s="29">
        <f t="shared" ref="F133:F137" si="10">E133*G133</f>
        <v>1100000</v>
      </c>
      <c r="G133" s="53">
        <v>5</v>
      </c>
    </row>
    <row r="134" spans="1:67" s="25" customFormat="1">
      <c r="A134" s="50">
        <v>30237490</v>
      </c>
      <c r="B134" s="119" t="s">
        <v>306</v>
      </c>
      <c r="C134" s="98" t="s">
        <v>159</v>
      </c>
      <c r="D134" s="70" t="s">
        <v>13</v>
      </c>
      <c r="E134" s="19">
        <v>190000</v>
      </c>
      <c r="F134" s="29">
        <f t="shared" si="10"/>
        <v>190000</v>
      </c>
      <c r="G134" s="53">
        <v>1</v>
      </c>
    </row>
    <row r="135" spans="1:67" s="25" customFormat="1">
      <c r="A135" s="50">
        <v>30237491</v>
      </c>
      <c r="B135" s="119" t="s">
        <v>307</v>
      </c>
      <c r="C135" s="98" t="s">
        <v>159</v>
      </c>
      <c r="D135" s="70" t="s">
        <v>13</v>
      </c>
      <c r="E135" s="19">
        <v>150000</v>
      </c>
      <c r="F135" s="29">
        <f t="shared" ref="F135" si="11">E135*G135</f>
        <v>300000</v>
      </c>
      <c r="G135" s="53">
        <v>2</v>
      </c>
    </row>
    <row r="136" spans="1:67" s="25" customFormat="1">
      <c r="A136" s="50">
        <v>3023724</v>
      </c>
      <c r="B136" s="119" t="s">
        <v>289</v>
      </c>
      <c r="C136" s="98" t="s">
        <v>159</v>
      </c>
      <c r="D136" s="70" t="s">
        <v>13</v>
      </c>
      <c r="E136" s="19">
        <v>20000</v>
      </c>
      <c r="F136" s="29">
        <f t="shared" si="10"/>
        <v>140000</v>
      </c>
      <c r="G136" s="53">
        <v>7</v>
      </c>
    </row>
    <row r="137" spans="1:67" s="25" customFormat="1">
      <c r="A137" s="50">
        <v>30232320</v>
      </c>
      <c r="B137" s="119" t="s">
        <v>290</v>
      </c>
      <c r="C137" s="98" t="s">
        <v>159</v>
      </c>
      <c r="D137" s="70" t="s">
        <v>13</v>
      </c>
      <c r="E137" s="19">
        <v>40000</v>
      </c>
      <c r="F137" s="29">
        <f t="shared" si="10"/>
        <v>160000</v>
      </c>
      <c r="G137" s="53">
        <v>4</v>
      </c>
    </row>
    <row r="138" spans="1:67" s="25" customFormat="1">
      <c r="A138" s="50"/>
      <c r="B138" s="119"/>
      <c r="C138" s="98"/>
      <c r="D138" s="70"/>
      <c r="E138" s="19"/>
      <c r="F138" s="30">
        <f>SUM(F133:F137)</f>
        <v>1890000</v>
      </c>
      <c r="G138" s="53"/>
    </row>
    <row r="139" spans="1:67" s="25" customFormat="1" ht="24">
      <c r="A139" s="50"/>
      <c r="B139" s="155" t="s">
        <v>176</v>
      </c>
      <c r="C139" s="98"/>
      <c r="D139" s="70"/>
      <c r="E139" s="19"/>
      <c r="F139" s="30"/>
      <c r="G139" s="53"/>
    </row>
    <row r="140" spans="1:67" s="25" customFormat="1">
      <c r="A140" s="50">
        <v>39221110</v>
      </c>
      <c r="B140" s="148" t="s">
        <v>338</v>
      </c>
      <c r="C140" s="98" t="s">
        <v>159</v>
      </c>
      <c r="D140" s="70" t="s">
        <v>13</v>
      </c>
      <c r="E140" s="19">
        <v>10700</v>
      </c>
      <c r="F140" s="29">
        <f t="shared" ref="F140:F147" si="12">E140*G140</f>
        <v>10700</v>
      </c>
      <c r="G140" s="53">
        <v>1</v>
      </c>
    </row>
    <row r="141" spans="1:67" s="25" customFormat="1">
      <c r="A141" s="50">
        <v>39221111</v>
      </c>
      <c r="B141" s="148" t="s">
        <v>338</v>
      </c>
      <c r="C141" s="98" t="s">
        <v>159</v>
      </c>
      <c r="D141" s="70" t="s">
        <v>13</v>
      </c>
      <c r="E141" s="19">
        <v>8500</v>
      </c>
      <c r="F141" s="29">
        <f t="shared" ref="F141" si="13">E141*G141</f>
        <v>8500</v>
      </c>
      <c r="G141" s="53">
        <v>1</v>
      </c>
    </row>
    <row r="142" spans="1:67" s="25" customFormat="1">
      <c r="A142" s="50">
        <v>39221260</v>
      </c>
      <c r="B142" s="148" t="s">
        <v>339</v>
      </c>
      <c r="C142" s="98" t="s">
        <v>159</v>
      </c>
      <c r="D142" s="70" t="s">
        <v>13</v>
      </c>
      <c r="E142" s="19">
        <v>10700</v>
      </c>
      <c r="F142" s="29">
        <f t="shared" si="12"/>
        <v>10700</v>
      </c>
      <c r="G142" s="53">
        <v>1</v>
      </c>
    </row>
    <row r="143" spans="1:67" s="25" customFormat="1">
      <c r="A143" s="50">
        <v>3922160</v>
      </c>
      <c r="B143" s="148" t="s">
        <v>339</v>
      </c>
      <c r="C143" s="98" t="s">
        <v>159</v>
      </c>
      <c r="D143" s="70" t="s">
        <v>13</v>
      </c>
      <c r="E143" s="19">
        <v>8500</v>
      </c>
      <c r="F143" s="29">
        <f t="shared" si="12"/>
        <v>8500</v>
      </c>
      <c r="G143" s="53">
        <v>1</v>
      </c>
    </row>
    <row r="144" spans="1:67" s="25" customFormat="1">
      <c r="A144" s="50">
        <v>39221380</v>
      </c>
      <c r="B144" s="148" t="s">
        <v>340</v>
      </c>
      <c r="C144" s="98" t="s">
        <v>159</v>
      </c>
      <c r="D144" s="70" t="s">
        <v>13</v>
      </c>
      <c r="E144" s="19">
        <v>300</v>
      </c>
      <c r="F144" s="29">
        <f t="shared" si="12"/>
        <v>9000</v>
      </c>
      <c r="G144" s="53">
        <v>30</v>
      </c>
    </row>
    <row r="145" spans="1:7" s="25" customFormat="1">
      <c r="A145" s="50">
        <v>39221390</v>
      </c>
      <c r="B145" s="148" t="s">
        <v>341</v>
      </c>
      <c r="C145" s="98" t="s">
        <v>159</v>
      </c>
      <c r="D145" s="70" t="s">
        <v>13</v>
      </c>
      <c r="E145" s="19">
        <v>300</v>
      </c>
      <c r="F145" s="29">
        <f t="shared" si="12"/>
        <v>9000</v>
      </c>
      <c r="G145" s="53">
        <v>30</v>
      </c>
    </row>
    <row r="146" spans="1:7" s="25" customFormat="1">
      <c r="A146" s="50">
        <v>39221131</v>
      </c>
      <c r="B146" s="148" t="s">
        <v>80</v>
      </c>
      <c r="C146" s="98" t="s">
        <v>159</v>
      </c>
      <c r="D146" s="70" t="s">
        <v>119</v>
      </c>
      <c r="E146" s="19">
        <v>9500</v>
      </c>
      <c r="F146" s="29">
        <f t="shared" si="12"/>
        <v>28500</v>
      </c>
      <c r="G146" s="53">
        <v>3</v>
      </c>
    </row>
    <row r="147" spans="1:7" s="25" customFormat="1">
      <c r="A147" s="50">
        <v>39221131</v>
      </c>
      <c r="B147" s="148" t="s">
        <v>80</v>
      </c>
      <c r="C147" s="98" t="s">
        <v>159</v>
      </c>
      <c r="D147" s="70" t="s">
        <v>119</v>
      </c>
      <c r="E147" s="19">
        <v>7500</v>
      </c>
      <c r="F147" s="29">
        <f t="shared" si="12"/>
        <v>22500</v>
      </c>
      <c r="G147" s="53">
        <v>3</v>
      </c>
    </row>
    <row r="148" spans="1:7" s="25" customFormat="1">
      <c r="A148" s="50">
        <v>39711200</v>
      </c>
      <c r="B148" s="148" t="s">
        <v>326</v>
      </c>
      <c r="C148" s="98" t="s">
        <v>159</v>
      </c>
      <c r="D148" s="70" t="s">
        <v>13</v>
      </c>
      <c r="E148" s="19">
        <v>80000</v>
      </c>
      <c r="F148" s="29">
        <f t="shared" ref="F148" si="14">E148*G148</f>
        <v>160000</v>
      </c>
      <c r="G148" s="53">
        <v>2</v>
      </c>
    </row>
    <row r="149" spans="1:7" s="25" customFormat="1">
      <c r="A149" s="50">
        <v>39711200</v>
      </c>
      <c r="B149" s="148" t="s">
        <v>308</v>
      </c>
      <c r="C149" s="98" t="s">
        <v>159</v>
      </c>
      <c r="D149" s="70" t="s">
        <v>13</v>
      </c>
      <c r="E149" s="19">
        <v>5950</v>
      </c>
      <c r="F149" s="29">
        <f t="shared" ref="F149:F159" si="15">E149*G149</f>
        <v>5950</v>
      </c>
      <c r="G149" s="53">
        <v>1</v>
      </c>
    </row>
    <row r="150" spans="1:7" s="25" customFormat="1">
      <c r="A150" s="50">
        <v>39711200</v>
      </c>
      <c r="B150" s="148" t="s">
        <v>308</v>
      </c>
      <c r="C150" s="98" t="s">
        <v>159</v>
      </c>
      <c r="D150" s="70" t="s">
        <v>13</v>
      </c>
      <c r="E150" s="19">
        <v>4700</v>
      </c>
      <c r="F150" s="29">
        <f t="shared" ref="F150" si="16">E150*G150</f>
        <v>4700</v>
      </c>
      <c r="G150" s="53">
        <v>1</v>
      </c>
    </row>
    <row r="151" spans="1:7" s="25" customFormat="1">
      <c r="A151" s="50">
        <v>39711200</v>
      </c>
      <c r="B151" s="148" t="s">
        <v>308</v>
      </c>
      <c r="C151" s="98" t="s">
        <v>159</v>
      </c>
      <c r="D151" s="70" t="s">
        <v>13</v>
      </c>
      <c r="E151" s="19">
        <v>4750</v>
      </c>
      <c r="F151" s="29">
        <f t="shared" ref="F151:F153" si="17">E151*G151</f>
        <v>4750</v>
      </c>
      <c r="G151" s="53">
        <v>1</v>
      </c>
    </row>
    <row r="152" spans="1:7" s="25" customFormat="1">
      <c r="A152" s="50">
        <v>39711200</v>
      </c>
      <c r="B152" s="148" t="s">
        <v>319</v>
      </c>
      <c r="C152" s="98" t="s">
        <v>159</v>
      </c>
      <c r="D152" s="70" t="s">
        <v>13</v>
      </c>
      <c r="E152" s="19">
        <v>1050</v>
      </c>
      <c r="F152" s="29">
        <f t="shared" ref="F152" si="18">E152*G152</f>
        <v>3150</v>
      </c>
      <c r="G152" s="53">
        <v>3</v>
      </c>
    </row>
    <row r="153" spans="1:7" s="25" customFormat="1">
      <c r="A153" s="50">
        <v>39221100</v>
      </c>
      <c r="B153" s="148" t="s">
        <v>314</v>
      </c>
      <c r="C153" s="98" t="s">
        <v>159</v>
      </c>
      <c r="D153" s="70" t="s">
        <v>13</v>
      </c>
      <c r="E153" s="19">
        <v>1900</v>
      </c>
      <c r="F153" s="29">
        <f t="shared" si="17"/>
        <v>3800</v>
      </c>
      <c r="G153" s="53">
        <v>2</v>
      </c>
    </row>
    <row r="154" spans="1:7" s="25" customFormat="1">
      <c r="A154" s="50">
        <v>39221100</v>
      </c>
      <c r="B154" s="148" t="s">
        <v>315</v>
      </c>
      <c r="C154" s="98" t="s">
        <v>159</v>
      </c>
      <c r="D154" s="70" t="s">
        <v>13</v>
      </c>
      <c r="E154" s="19">
        <v>2600</v>
      </c>
      <c r="F154" s="29">
        <f t="shared" ref="F154:F158" si="19">E154*G154</f>
        <v>7800</v>
      </c>
      <c r="G154" s="53">
        <v>3</v>
      </c>
    </row>
    <row r="155" spans="1:7" s="25" customFormat="1">
      <c r="A155" s="50">
        <v>39221100</v>
      </c>
      <c r="B155" s="148" t="s">
        <v>317</v>
      </c>
      <c r="C155" s="98" t="s">
        <v>159</v>
      </c>
      <c r="D155" s="70" t="s">
        <v>13</v>
      </c>
      <c r="E155" s="19">
        <v>750</v>
      </c>
      <c r="F155" s="29">
        <f t="shared" ref="F155:F156" si="20">E155*G155</f>
        <v>3000</v>
      </c>
      <c r="G155" s="53">
        <v>4</v>
      </c>
    </row>
    <row r="156" spans="1:7" s="25" customFormat="1">
      <c r="A156" s="50">
        <v>39221100</v>
      </c>
      <c r="B156" s="148" t="s">
        <v>318</v>
      </c>
      <c r="C156" s="98" t="s">
        <v>159</v>
      </c>
      <c r="D156" s="70" t="s">
        <v>13</v>
      </c>
      <c r="E156" s="19">
        <v>950</v>
      </c>
      <c r="F156" s="29">
        <f t="shared" si="20"/>
        <v>2850</v>
      </c>
      <c r="G156" s="53">
        <v>3</v>
      </c>
    </row>
    <row r="157" spans="1:7" s="25" customFormat="1">
      <c r="A157" s="50">
        <v>39221100</v>
      </c>
      <c r="B157" s="148" t="s">
        <v>320</v>
      </c>
      <c r="C157" s="98" t="s">
        <v>159</v>
      </c>
      <c r="D157" s="70" t="s">
        <v>13</v>
      </c>
      <c r="E157" s="19">
        <v>600</v>
      </c>
      <c r="F157" s="29">
        <f t="shared" ref="F157" si="21">E157*G157</f>
        <v>3000</v>
      </c>
      <c r="G157" s="53">
        <v>5</v>
      </c>
    </row>
    <row r="158" spans="1:7" s="25" customFormat="1">
      <c r="A158" s="50">
        <v>39221100</v>
      </c>
      <c r="B158" s="148" t="s">
        <v>316</v>
      </c>
      <c r="C158" s="98" t="s">
        <v>159</v>
      </c>
      <c r="D158" s="70" t="s">
        <v>13</v>
      </c>
      <c r="E158" s="19">
        <v>2000</v>
      </c>
      <c r="F158" s="29">
        <f t="shared" si="19"/>
        <v>10000</v>
      </c>
      <c r="G158" s="53">
        <v>5</v>
      </c>
    </row>
    <row r="159" spans="1:7" s="25" customFormat="1">
      <c r="A159" s="50">
        <v>39221280</v>
      </c>
      <c r="B159" s="148" t="s">
        <v>343</v>
      </c>
      <c r="C159" s="98" t="s">
        <v>159</v>
      </c>
      <c r="D159" s="70" t="s">
        <v>13</v>
      </c>
      <c r="E159" s="19">
        <v>5800</v>
      </c>
      <c r="F159" s="29">
        <f t="shared" si="15"/>
        <v>11600</v>
      </c>
      <c r="G159" s="53">
        <v>2</v>
      </c>
    </row>
    <row r="160" spans="1:7" s="25" customFormat="1">
      <c r="A160" s="50">
        <v>39221270</v>
      </c>
      <c r="B160" s="148" t="s">
        <v>309</v>
      </c>
      <c r="C160" s="98" t="s">
        <v>159</v>
      </c>
      <c r="D160" s="70" t="s">
        <v>13</v>
      </c>
      <c r="E160" s="19">
        <v>950</v>
      </c>
      <c r="F160" s="29">
        <f t="shared" ref="F160" si="22">E160*G160</f>
        <v>4750</v>
      </c>
      <c r="G160" s="53">
        <v>5</v>
      </c>
    </row>
    <row r="161" spans="1:69" s="25" customFormat="1">
      <c r="A161" s="50"/>
      <c r="B161" s="148"/>
      <c r="C161" s="98"/>
      <c r="D161" s="70"/>
      <c r="E161" s="19"/>
      <c r="F161" s="30">
        <f>SUM(F140:F160)</f>
        <v>332750</v>
      </c>
      <c r="G161" s="53"/>
    </row>
    <row r="162" spans="1:69" s="25" customFormat="1">
      <c r="A162" s="50"/>
      <c r="B162" s="67" t="s">
        <v>321</v>
      </c>
      <c r="C162" s="98"/>
      <c r="D162" s="80"/>
      <c r="E162" s="78"/>
      <c r="F162" s="79"/>
      <c r="G162" s="81"/>
    </row>
    <row r="163" spans="1:69" s="25" customFormat="1">
      <c r="A163" s="121">
        <v>44821000</v>
      </c>
      <c r="B163" s="115" t="s">
        <v>279</v>
      </c>
      <c r="C163" s="98" t="s">
        <v>159</v>
      </c>
      <c r="D163" s="77" t="s">
        <v>128</v>
      </c>
      <c r="E163" s="78">
        <v>40000</v>
      </c>
      <c r="F163" s="29">
        <f t="shared" ref="F163:F164" si="23">E163*G163</f>
        <v>200000</v>
      </c>
      <c r="G163" s="81">
        <v>5</v>
      </c>
    </row>
    <row r="164" spans="1:69" s="25" customFormat="1">
      <c r="A164" s="121">
        <v>39515000</v>
      </c>
      <c r="B164" s="123" t="s">
        <v>291</v>
      </c>
      <c r="C164" s="98" t="s">
        <v>159</v>
      </c>
      <c r="D164" s="76" t="s">
        <v>292</v>
      </c>
      <c r="E164" s="82">
        <v>7000</v>
      </c>
      <c r="F164" s="29">
        <f t="shared" si="23"/>
        <v>175000</v>
      </c>
      <c r="G164" s="81">
        <v>25</v>
      </c>
    </row>
    <row r="165" spans="1:69" s="25" customFormat="1">
      <c r="A165" s="121">
        <v>39221460</v>
      </c>
      <c r="B165" s="125" t="s">
        <v>280</v>
      </c>
      <c r="C165" s="98" t="s">
        <v>159</v>
      </c>
      <c r="D165" s="76" t="s">
        <v>13</v>
      </c>
      <c r="E165" s="82">
        <v>1500</v>
      </c>
      <c r="F165" s="29">
        <v>30000</v>
      </c>
      <c r="G165" s="81">
        <v>20</v>
      </c>
    </row>
    <row r="166" spans="1:69" s="25" customFormat="1">
      <c r="A166" s="121">
        <v>441111413</v>
      </c>
      <c r="B166" s="125" t="s">
        <v>281</v>
      </c>
      <c r="C166" s="98" t="s">
        <v>159</v>
      </c>
      <c r="D166" s="76" t="s">
        <v>128</v>
      </c>
      <c r="E166" s="82">
        <v>25000</v>
      </c>
      <c r="F166" s="29">
        <v>125000</v>
      </c>
      <c r="G166" s="81">
        <v>5</v>
      </c>
    </row>
    <row r="167" spans="1:69" s="25" customFormat="1">
      <c r="A167" s="121">
        <v>44411110</v>
      </c>
      <c r="B167" s="125" t="s">
        <v>322</v>
      </c>
      <c r="C167" s="98" t="s">
        <v>159</v>
      </c>
      <c r="D167" s="76" t="s">
        <v>13</v>
      </c>
      <c r="E167" s="82">
        <v>4000</v>
      </c>
      <c r="F167" s="29">
        <v>20000</v>
      </c>
      <c r="G167" s="81">
        <v>5</v>
      </c>
    </row>
    <row r="168" spans="1:69" s="25" customFormat="1">
      <c r="A168" s="121">
        <v>44423220</v>
      </c>
      <c r="B168" s="125" t="s">
        <v>323</v>
      </c>
      <c r="C168" s="98" t="s">
        <v>159</v>
      </c>
      <c r="D168" s="76" t="s">
        <v>13</v>
      </c>
      <c r="E168" s="82">
        <v>15000</v>
      </c>
      <c r="F168" s="29">
        <v>15000</v>
      </c>
      <c r="G168" s="81">
        <v>1</v>
      </c>
    </row>
    <row r="169" spans="1:69" s="25" customFormat="1">
      <c r="A169" s="121"/>
      <c r="B169" s="123"/>
      <c r="C169" s="98"/>
      <c r="D169" s="76"/>
      <c r="E169" s="82"/>
      <c r="F169" s="79">
        <f>SUM(F163:F168)</f>
        <v>565000</v>
      </c>
      <c r="G169" s="81"/>
    </row>
    <row r="170" spans="1:69" s="25" customFormat="1">
      <c r="A170" s="50"/>
      <c r="B170" s="148"/>
      <c r="C170" s="98"/>
      <c r="D170" s="70"/>
      <c r="E170" s="19"/>
      <c r="F170" s="30"/>
      <c r="G170" s="53"/>
    </row>
    <row r="171" spans="1:69" s="25" customFormat="1">
      <c r="A171" s="50"/>
      <c r="B171" s="67" t="s">
        <v>22</v>
      </c>
      <c r="C171" s="98"/>
      <c r="D171" s="80"/>
      <c r="E171" s="78"/>
      <c r="F171" s="79"/>
      <c r="G171" s="81"/>
    </row>
    <row r="172" spans="1:69" s="25" customFormat="1">
      <c r="A172" s="121">
        <v>30200000</v>
      </c>
      <c r="B172" s="115" t="s">
        <v>133</v>
      </c>
      <c r="C172" s="98" t="s">
        <v>159</v>
      </c>
      <c r="D172" s="77"/>
      <c r="E172" s="78">
        <v>10000</v>
      </c>
      <c r="F172" s="29">
        <f t="shared" ref="F172:F176" si="24">E172*G172</f>
        <v>120000</v>
      </c>
      <c r="G172" s="81">
        <v>12</v>
      </c>
      <c r="H172" s="7"/>
      <c r="I172" s="7"/>
      <c r="J172" s="7"/>
      <c r="K172" s="7"/>
      <c r="L172" s="7"/>
      <c r="M172" s="7"/>
      <c r="N172" s="7"/>
      <c r="O172" s="7"/>
      <c r="P172" s="7"/>
      <c r="Q172" s="7"/>
      <c r="R172" s="7" t="s">
        <v>211</v>
      </c>
      <c r="S172" s="7"/>
      <c r="T172" s="7"/>
      <c r="U172" s="7"/>
      <c r="V172" s="7"/>
      <c r="W172" s="7"/>
      <c r="X172" s="7"/>
      <c r="Y172" s="7"/>
      <c r="Z172" s="7"/>
      <c r="AA172" s="7"/>
      <c r="AB172" s="7"/>
      <c r="AC172" s="7"/>
      <c r="AD172" s="7"/>
      <c r="AE172" s="7"/>
      <c r="AF172" s="7"/>
      <c r="AG172" s="7"/>
      <c r="AH172" s="7"/>
      <c r="AI172" s="7"/>
      <c r="AJ172" s="7"/>
      <c r="AK172" s="7"/>
      <c r="AL172" s="7"/>
      <c r="AM172" s="7"/>
      <c r="AN172" s="7"/>
      <c r="AO172" s="7"/>
      <c r="AP172" s="7"/>
      <c r="AQ172" s="7"/>
      <c r="AR172" s="7"/>
      <c r="AS172" s="7"/>
      <c r="AT172" s="7"/>
      <c r="AU172" s="7"/>
      <c r="AV172" s="7"/>
      <c r="AW172" s="7"/>
      <c r="AX172" s="7"/>
      <c r="AY172" s="7"/>
      <c r="AZ172" s="7"/>
      <c r="BA172" s="7"/>
      <c r="BB172" s="7"/>
      <c r="BC172" s="7"/>
      <c r="BD172" s="7"/>
      <c r="BE172" s="7"/>
      <c r="BF172" s="7"/>
      <c r="BG172" s="7"/>
      <c r="BH172" s="7"/>
      <c r="BI172" s="7"/>
      <c r="BJ172" s="7"/>
      <c r="BK172" s="7"/>
      <c r="BL172" s="7"/>
      <c r="BM172" s="7"/>
      <c r="BN172" s="7"/>
      <c r="BO172" s="7"/>
      <c r="BP172" s="7"/>
      <c r="BQ172" s="7"/>
    </row>
    <row r="173" spans="1:69" s="25" customFormat="1">
      <c r="A173" s="121">
        <v>65310000</v>
      </c>
      <c r="B173" s="125" t="s">
        <v>127</v>
      </c>
      <c r="C173" s="98" t="s">
        <v>159</v>
      </c>
      <c r="D173" s="76" t="s">
        <v>106</v>
      </c>
      <c r="E173" s="82">
        <v>36.08</v>
      </c>
      <c r="F173" s="29">
        <f>G173*E173</f>
        <v>536617.84</v>
      </c>
      <c r="G173" s="81">
        <v>14873</v>
      </c>
      <c r="H173" s="7"/>
      <c r="I173" s="7"/>
      <c r="J173" s="7"/>
      <c r="K173" s="7"/>
      <c r="L173" s="7"/>
      <c r="M173" s="7"/>
      <c r="N173" s="7"/>
      <c r="O173" s="7"/>
      <c r="P173" s="7"/>
      <c r="Q173" s="7"/>
      <c r="R173" s="7"/>
      <c r="S173" s="7"/>
      <c r="T173" s="7"/>
      <c r="U173" s="7"/>
      <c r="V173" s="7"/>
      <c r="W173" s="7"/>
      <c r="X173" s="7"/>
      <c r="Y173" s="7"/>
      <c r="Z173" s="7"/>
      <c r="AA173" s="7"/>
      <c r="AB173" s="7"/>
      <c r="AC173" s="7"/>
      <c r="AD173" s="7"/>
      <c r="AE173" s="7"/>
      <c r="AF173" s="7"/>
      <c r="AG173" s="7"/>
      <c r="AH173" s="7"/>
      <c r="AI173" s="7"/>
      <c r="AJ173" s="7"/>
      <c r="AK173" s="7"/>
      <c r="AL173" s="7"/>
      <c r="AM173" s="7"/>
      <c r="AN173" s="7"/>
      <c r="AO173" s="7"/>
      <c r="AP173" s="7"/>
      <c r="AQ173" s="7"/>
      <c r="AR173" s="7"/>
      <c r="AS173" s="7"/>
      <c r="AT173" s="7"/>
      <c r="AU173" s="7"/>
      <c r="AV173" s="7"/>
      <c r="AW173" s="7"/>
      <c r="AX173" s="7"/>
      <c r="AY173" s="7"/>
      <c r="AZ173" s="7"/>
      <c r="BA173" s="7"/>
      <c r="BB173" s="7"/>
      <c r="BC173" s="7"/>
      <c r="BD173" s="7"/>
      <c r="BE173" s="7"/>
      <c r="BF173" s="7"/>
      <c r="BG173" s="7"/>
      <c r="BH173" s="7"/>
      <c r="BI173" s="7"/>
      <c r="BJ173" s="7"/>
      <c r="BK173" s="7"/>
      <c r="BL173" s="7"/>
      <c r="BM173" s="7"/>
      <c r="BN173" s="7"/>
      <c r="BO173" s="7"/>
      <c r="BP173" s="7"/>
      <c r="BQ173" s="7"/>
    </row>
    <row r="174" spans="1:69" s="25" customFormat="1">
      <c r="A174" s="121">
        <v>72200000</v>
      </c>
      <c r="B174" s="125" t="s">
        <v>195</v>
      </c>
      <c r="C174" s="98" t="s">
        <v>159</v>
      </c>
      <c r="D174" s="76"/>
      <c r="E174" s="82">
        <v>105000</v>
      </c>
      <c r="F174" s="29">
        <v>105000</v>
      </c>
      <c r="G174" s="81">
        <v>1</v>
      </c>
      <c r="H174" s="7"/>
      <c r="I174" s="7"/>
      <c r="J174" s="7"/>
      <c r="K174" s="7"/>
      <c r="L174" s="7"/>
      <c r="M174" s="7"/>
      <c r="N174" s="7"/>
      <c r="O174" s="7"/>
      <c r="P174" s="7"/>
      <c r="Q174" s="7"/>
      <c r="R174" s="7"/>
      <c r="S174" s="7"/>
      <c r="T174" s="7"/>
      <c r="U174" s="7"/>
      <c r="V174" s="7"/>
      <c r="W174" s="7"/>
      <c r="X174" s="7"/>
      <c r="Y174" s="7"/>
      <c r="Z174" s="7"/>
      <c r="AA174" s="7"/>
      <c r="AB174" s="7"/>
      <c r="AC174" s="7"/>
      <c r="AD174" s="7"/>
      <c r="AE174" s="7"/>
      <c r="AF174" s="7"/>
      <c r="AG174" s="7"/>
      <c r="AH174" s="7"/>
      <c r="AI174" s="7"/>
      <c r="AJ174" s="7"/>
      <c r="AK174" s="7"/>
      <c r="AL174" s="7"/>
      <c r="AM174" s="7"/>
      <c r="AN174" s="7"/>
      <c r="AO174" s="7"/>
      <c r="AP174" s="7"/>
      <c r="AQ174" s="7"/>
      <c r="AR174" s="7"/>
      <c r="AS174" s="7"/>
      <c r="AT174" s="7"/>
      <c r="AU174" s="7"/>
      <c r="AV174" s="7"/>
      <c r="AW174" s="7"/>
      <c r="AX174" s="7"/>
      <c r="AY174" s="7"/>
      <c r="AZ174" s="7"/>
      <c r="BA174" s="7"/>
      <c r="BB174" s="7"/>
      <c r="BC174" s="7"/>
      <c r="BD174" s="7"/>
      <c r="BE174" s="7"/>
      <c r="BF174" s="7"/>
      <c r="BG174" s="7"/>
      <c r="BH174" s="7"/>
      <c r="BI174" s="7"/>
      <c r="BJ174" s="7"/>
      <c r="BK174" s="7"/>
      <c r="BL174" s="7"/>
      <c r="BM174" s="7"/>
      <c r="BN174" s="7"/>
      <c r="BO174" s="7"/>
      <c r="BP174" s="7"/>
      <c r="BQ174" s="7"/>
    </row>
    <row r="175" spans="1:69" s="25" customFormat="1">
      <c r="A175" s="121">
        <v>65310000</v>
      </c>
      <c r="B175" s="125" t="s">
        <v>303</v>
      </c>
      <c r="C175" s="98" t="s">
        <v>159</v>
      </c>
      <c r="D175" s="76"/>
      <c r="E175" s="82"/>
      <c r="F175" s="29">
        <v>3000000</v>
      </c>
      <c r="G175" s="81" t="s">
        <v>304</v>
      </c>
      <c r="H175" s="7"/>
      <c r="I175" s="7"/>
      <c r="J175" s="7"/>
      <c r="K175" s="7"/>
      <c r="L175" s="7"/>
      <c r="M175" s="7"/>
      <c r="N175" s="7"/>
      <c r="O175" s="7"/>
      <c r="P175" s="7"/>
      <c r="Q175" s="7"/>
      <c r="R175" s="7"/>
      <c r="S175" s="7"/>
      <c r="T175" s="7"/>
      <c r="U175" s="7"/>
      <c r="V175" s="7"/>
      <c r="W175" s="7"/>
      <c r="X175" s="7"/>
      <c r="Y175" s="7"/>
      <c r="Z175" s="7"/>
      <c r="AA175" s="7"/>
      <c r="AB175" s="7"/>
      <c r="AC175" s="7"/>
      <c r="AD175" s="7"/>
      <c r="AE175" s="7"/>
      <c r="AF175" s="7"/>
      <c r="AG175" s="7"/>
      <c r="AH175" s="7"/>
      <c r="AI175" s="7"/>
      <c r="AJ175" s="7"/>
      <c r="AK175" s="7"/>
      <c r="AL175" s="7"/>
      <c r="AM175" s="7"/>
      <c r="AN175" s="7"/>
      <c r="AO175" s="7"/>
      <c r="AP175" s="7"/>
      <c r="AQ175" s="7"/>
      <c r="AR175" s="7"/>
      <c r="AS175" s="7"/>
      <c r="AT175" s="7"/>
      <c r="AU175" s="7"/>
      <c r="AV175" s="7"/>
      <c r="AW175" s="7"/>
      <c r="AX175" s="7"/>
      <c r="AY175" s="7"/>
      <c r="AZ175" s="7"/>
      <c r="BA175" s="7"/>
      <c r="BB175" s="7"/>
      <c r="BC175" s="7"/>
      <c r="BD175" s="7"/>
      <c r="BE175" s="7"/>
      <c r="BF175" s="7"/>
      <c r="BG175" s="7"/>
      <c r="BH175" s="7"/>
      <c r="BI175" s="7"/>
      <c r="BJ175" s="7"/>
      <c r="BK175" s="7"/>
      <c r="BL175" s="7"/>
      <c r="BM175" s="7"/>
      <c r="BN175" s="7"/>
      <c r="BO175" s="7"/>
      <c r="BP175" s="7"/>
      <c r="BQ175" s="7"/>
    </row>
    <row r="176" spans="1:69" s="25" customFormat="1" ht="24">
      <c r="A176" s="121">
        <v>64211100</v>
      </c>
      <c r="B176" s="125" t="s">
        <v>109</v>
      </c>
      <c r="C176" s="98" t="s">
        <v>159</v>
      </c>
      <c r="D176" s="76"/>
      <c r="E176" s="82">
        <v>9600</v>
      </c>
      <c r="F176" s="29">
        <f t="shared" si="24"/>
        <v>115200</v>
      </c>
      <c r="G176" s="81">
        <v>12</v>
      </c>
      <c r="H176" s="7"/>
      <c r="I176" s="7"/>
      <c r="J176" s="7"/>
      <c r="K176" s="7"/>
      <c r="L176" s="7"/>
      <c r="M176" s="7"/>
      <c r="N176" s="7"/>
      <c r="O176" s="7"/>
      <c r="P176" s="7"/>
      <c r="Q176" s="7"/>
      <c r="R176" s="7"/>
      <c r="S176" s="7"/>
      <c r="T176" s="7"/>
      <c r="U176" s="7"/>
      <c r="V176" s="7"/>
      <c r="W176" s="7"/>
      <c r="X176" s="7"/>
      <c r="Y176" s="7"/>
      <c r="Z176" s="7"/>
      <c r="AA176" s="7"/>
      <c r="AB176" s="7"/>
      <c r="AC176" s="7"/>
      <c r="AD176" s="7"/>
      <c r="AE176" s="7"/>
      <c r="AF176" s="7"/>
      <c r="AG176" s="7"/>
      <c r="AH176" s="7"/>
      <c r="AI176" s="7"/>
      <c r="AJ176" s="7"/>
      <c r="AK176" s="7"/>
      <c r="AL176" s="7"/>
      <c r="AM176" s="7"/>
      <c r="AN176" s="7"/>
      <c r="AO176" s="7"/>
      <c r="AP176" s="7"/>
      <c r="AQ176" s="7"/>
      <c r="AR176" s="7"/>
      <c r="AS176" s="7"/>
      <c r="AT176" s="7"/>
      <c r="AU176" s="7"/>
      <c r="AV176" s="7"/>
      <c r="AW176" s="7"/>
      <c r="AX176" s="7"/>
      <c r="AY176" s="7"/>
      <c r="AZ176" s="7"/>
      <c r="BA176" s="7"/>
      <c r="BB176" s="7"/>
      <c r="BC176" s="7"/>
      <c r="BD176" s="7"/>
      <c r="BE176" s="7"/>
      <c r="BF176" s="7"/>
      <c r="BG176" s="7"/>
      <c r="BH176" s="7"/>
      <c r="BI176" s="7"/>
      <c r="BJ176" s="7"/>
      <c r="BK176" s="7"/>
      <c r="BL176" s="7"/>
      <c r="BM176" s="7"/>
      <c r="BN176" s="7"/>
      <c r="BO176" s="7"/>
      <c r="BP176" s="7"/>
      <c r="BQ176" s="7"/>
    </row>
    <row r="177" spans="1:69" s="25" customFormat="1" ht="24">
      <c r="A177" s="121">
        <v>64211100</v>
      </c>
      <c r="B177" s="125" t="s">
        <v>110</v>
      </c>
      <c r="C177" s="98" t="s">
        <v>159</v>
      </c>
      <c r="D177" s="76"/>
      <c r="E177" s="82">
        <v>9150</v>
      </c>
      <c r="F177" s="29">
        <f>E177*G177</f>
        <v>109800</v>
      </c>
      <c r="G177" s="81">
        <v>12</v>
      </c>
      <c r="H177" s="7"/>
      <c r="I177" s="7"/>
      <c r="J177" s="7"/>
      <c r="K177" s="7"/>
      <c r="L177" s="7"/>
      <c r="M177" s="7"/>
      <c r="N177" s="7"/>
      <c r="O177" s="7"/>
      <c r="P177" s="7"/>
      <c r="Q177" s="7"/>
      <c r="R177" s="7"/>
      <c r="S177" s="7"/>
      <c r="T177" s="7"/>
      <c r="U177" s="7"/>
      <c r="V177" s="7"/>
      <c r="W177" s="7"/>
      <c r="X177" s="7"/>
      <c r="Y177" s="7"/>
      <c r="Z177" s="7"/>
      <c r="AA177" s="7"/>
      <c r="AB177" s="7"/>
      <c r="AC177" s="7"/>
      <c r="AD177" s="7"/>
      <c r="AE177" s="7"/>
      <c r="AF177" s="7"/>
      <c r="AG177" s="7"/>
      <c r="AH177" s="7"/>
      <c r="AI177" s="7"/>
      <c r="AJ177" s="7"/>
      <c r="AK177" s="7"/>
      <c r="AL177" s="7"/>
      <c r="AM177" s="7"/>
      <c r="AN177" s="7"/>
      <c r="AO177" s="7"/>
      <c r="AP177" s="7"/>
      <c r="AQ177" s="7"/>
      <c r="AR177" s="7"/>
      <c r="AS177" s="7"/>
      <c r="AT177" s="7"/>
      <c r="AU177" s="7"/>
      <c r="AV177" s="7"/>
      <c r="AW177" s="7"/>
      <c r="AX177" s="7"/>
      <c r="AY177" s="7"/>
      <c r="AZ177" s="7"/>
      <c r="BA177" s="7"/>
      <c r="BB177" s="7"/>
      <c r="BC177" s="7"/>
      <c r="BD177" s="7"/>
      <c r="BE177" s="7"/>
      <c r="BF177" s="7"/>
      <c r="BG177" s="7"/>
      <c r="BH177" s="7"/>
      <c r="BI177" s="7"/>
      <c r="BJ177" s="7"/>
      <c r="BK177" s="7"/>
      <c r="BL177" s="7"/>
      <c r="BM177" s="7"/>
      <c r="BN177" s="7"/>
      <c r="BO177" s="7"/>
      <c r="BP177" s="7"/>
      <c r="BQ177" s="7"/>
    </row>
    <row r="178" spans="1:69" s="25" customFormat="1">
      <c r="A178" s="121">
        <v>90511150</v>
      </c>
      <c r="B178" s="125" t="s">
        <v>313</v>
      </c>
      <c r="C178" s="98" t="s">
        <v>159</v>
      </c>
      <c r="D178" s="76"/>
      <c r="E178" s="82">
        <v>5</v>
      </c>
      <c r="F178" s="29">
        <v>60000</v>
      </c>
      <c r="G178" s="81">
        <v>12</v>
      </c>
      <c r="H178" s="7"/>
      <c r="I178" s="7"/>
      <c r="J178" s="7"/>
      <c r="K178" s="7"/>
      <c r="L178" s="7"/>
      <c r="M178" s="7"/>
      <c r="N178" s="7"/>
      <c r="O178" s="7"/>
      <c r="P178" s="7"/>
      <c r="Q178" s="7"/>
      <c r="R178" s="7"/>
      <c r="S178" s="7"/>
      <c r="T178" s="7"/>
      <c r="U178" s="7"/>
      <c r="V178" s="7"/>
      <c r="W178" s="7"/>
      <c r="X178" s="7"/>
      <c r="Y178" s="7"/>
      <c r="Z178" s="7"/>
      <c r="AA178" s="7"/>
      <c r="AB178" s="7"/>
      <c r="AC178" s="7"/>
      <c r="AD178" s="7"/>
      <c r="AE178" s="7"/>
      <c r="AF178" s="7"/>
      <c r="AG178" s="7"/>
      <c r="AH178" s="7"/>
      <c r="AI178" s="7"/>
      <c r="AJ178" s="7"/>
      <c r="AK178" s="7"/>
      <c r="AL178" s="7"/>
      <c r="AM178" s="7"/>
      <c r="AN178" s="7"/>
      <c r="AO178" s="7"/>
      <c r="AP178" s="7"/>
      <c r="AQ178" s="7"/>
      <c r="AR178" s="7"/>
      <c r="AS178" s="7"/>
      <c r="AT178" s="7"/>
      <c r="AU178" s="7"/>
      <c r="AV178" s="7"/>
      <c r="AW178" s="7"/>
      <c r="AX178" s="7"/>
      <c r="AY178" s="7"/>
      <c r="AZ178" s="7"/>
      <c r="BA178" s="7"/>
      <c r="BB178" s="7"/>
      <c r="BC178" s="7"/>
      <c r="BD178" s="7"/>
      <c r="BE178" s="7"/>
      <c r="BF178" s="7"/>
      <c r="BG178" s="7"/>
      <c r="BH178" s="7"/>
      <c r="BI178" s="7"/>
      <c r="BJ178" s="7"/>
      <c r="BK178" s="7"/>
      <c r="BL178" s="7"/>
      <c r="BM178" s="7"/>
      <c r="BN178" s="7"/>
      <c r="BO178" s="7"/>
      <c r="BP178" s="7"/>
      <c r="BQ178" s="7"/>
    </row>
    <row r="179" spans="1:69" s="25" customFormat="1">
      <c r="A179" s="121">
        <v>21007343</v>
      </c>
      <c r="B179" s="125" t="s">
        <v>305</v>
      </c>
      <c r="C179" s="98" t="s">
        <v>159</v>
      </c>
      <c r="D179" s="76"/>
      <c r="E179" s="82">
        <v>250000</v>
      </c>
      <c r="F179" s="29">
        <v>250000</v>
      </c>
      <c r="G179" s="81">
        <v>1</v>
      </c>
      <c r="H179" s="7"/>
      <c r="I179" s="7"/>
      <c r="J179" s="7"/>
      <c r="K179" s="7"/>
      <c r="L179" s="7"/>
      <c r="M179" s="7"/>
      <c r="N179" s="7"/>
      <c r="O179" s="7"/>
      <c r="P179" s="7"/>
      <c r="Q179" s="7"/>
      <c r="R179" s="7"/>
      <c r="S179" s="7"/>
      <c r="T179" s="7"/>
      <c r="U179" s="7"/>
      <c r="V179" s="7"/>
      <c r="W179" s="7"/>
      <c r="X179" s="7"/>
      <c r="Y179" s="7"/>
      <c r="Z179" s="7"/>
      <c r="AA179" s="7"/>
      <c r="AB179" s="7"/>
      <c r="AC179" s="7"/>
      <c r="AD179" s="7"/>
      <c r="AE179" s="7"/>
      <c r="AF179" s="7"/>
      <c r="AG179" s="7"/>
      <c r="AH179" s="7"/>
      <c r="AI179" s="7"/>
      <c r="AJ179" s="7"/>
      <c r="AK179" s="7"/>
      <c r="AL179" s="7"/>
      <c r="AM179" s="7"/>
      <c r="AN179" s="7"/>
      <c r="AO179" s="7"/>
      <c r="AP179" s="7"/>
      <c r="AQ179" s="7"/>
      <c r="AR179" s="7"/>
      <c r="AS179" s="7"/>
      <c r="AT179" s="7"/>
      <c r="AU179" s="7"/>
      <c r="AV179" s="7"/>
      <c r="AW179" s="7"/>
      <c r="AX179" s="7"/>
      <c r="AY179" s="7"/>
      <c r="AZ179" s="7"/>
      <c r="BA179" s="7"/>
      <c r="BB179" s="7"/>
      <c r="BC179" s="7"/>
      <c r="BD179" s="7"/>
      <c r="BE179" s="7"/>
      <c r="BF179" s="7"/>
      <c r="BG179" s="7"/>
      <c r="BH179" s="7"/>
      <c r="BI179" s="7"/>
      <c r="BJ179" s="7"/>
      <c r="BK179" s="7"/>
      <c r="BL179" s="7"/>
      <c r="BM179" s="7"/>
      <c r="BN179" s="7"/>
      <c r="BO179" s="7"/>
      <c r="BP179" s="7"/>
      <c r="BQ179" s="7"/>
    </row>
    <row r="180" spans="1:69" s="25" customFormat="1">
      <c r="A180" s="121"/>
      <c r="B180" s="125" t="s">
        <v>344</v>
      </c>
      <c r="C180" s="98" t="s">
        <v>159</v>
      </c>
      <c r="D180" s="76" t="s">
        <v>13</v>
      </c>
      <c r="E180" s="82">
        <v>36000</v>
      </c>
      <c r="F180" s="29">
        <v>36000</v>
      </c>
      <c r="G180" s="81">
        <v>3</v>
      </c>
      <c r="H180" s="7"/>
      <c r="I180" s="7"/>
      <c r="J180" s="7"/>
      <c r="K180" s="7"/>
      <c r="L180" s="7"/>
      <c r="M180" s="7"/>
      <c r="N180" s="7"/>
      <c r="O180" s="7"/>
      <c r="P180" s="7"/>
      <c r="Q180" s="7"/>
      <c r="R180" s="7"/>
      <c r="S180" s="7"/>
      <c r="T180" s="7"/>
      <c r="U180" s="7"/>
      <c r="V180" s="7"/>
      <c r="W180" s="7"/>
      <c r="X180" s="7"/>
      <c r="Y180" s="7"/>
      <c r="Z180" s="7"/>
      <c r="AA180" s="7"/>
      <c r="AB180" s="7"/>
      <c r="AC180" s="7"/>
      <c r="AD180" s="7"/>
      <c r="AE180" s="7"/>
      <c r="AF180" s="7"/>
      <c r="AG180" s="7"/>
      <c r="AH180" s="7"/>
      <c r="AI180" s="7"/>
      <c r="AJ180" s="7"/>
      <c r="AK180" s="7"/>
      <c r="AL180" s="7"/>
      <c r="AM180" s="7"/>
      <c r="AN180" s="7"/>
      <c r="AO180" s="7"/>
      <c r="AP180" s="7"/>
      <c r="AQ180" s="7"/>
      <c r="AR180" s="7"/>
      <c r="AS180" s="7"/>
      <c r="AT180" s="7"/>
      <c r="AU180" s="7"/>
      <c r="AV180" s="7"/>
      <c r="AW180" s="7"/>
      <c r="AX180" s="7"/>
      <c r="AY180" s="7"/>
      <c r="AZ180" s="7"/>
      <c r="BA180" s="7"/>
      <c r="BB180" s="7"/>
      <c r="BC180" s="7"/>
      <c r="BD180" s="7"/>
      <c r="BE180" s="7"/>
      <c r="BF180" s="7"/>
      <c r="BG180" s="7"/>
      <c r="BH180" s="7"/>
      <c r="BI180" s="7"/>
      <c r="BJ180" s="7"/>
      <c r="BK180" s="7"/>
      <c r="BL180" s="7"/>
      <c r="BM180" s="7"/>
      <c r="BN180" s="7"/>
      <c r="BO180" s="7"/>
      <c r="BP180" s="7"/>
      <c r="BQ180" s="7"/>
    </row>
    <row r="181" spans="1:69" s="25" customFormat="1">
      <c r="A181" s="121"/>
      <c r="B181" s="123"/>
      <c r="C181" s="98"/>
      <c r="D181" s="76"/>
      <c r="E181" s="82"/>
      <c r="F181" s="79">
        <f>SUM(F172:F180)</f>
        <v>4332617.84</v>
      </c>
      <c r="G181" s="81"/>
      <c r="H181" s="7"/>
      <c r="I181" s="7"/>
      <c r="J181" s="7"/>
      <c r="K181" s="7"/>
      <c r="L181" s="7"/>
      <c r="M181" s="7"/>
      <c r="N181" s="7"/>
      <c r="O181" s="7"/>
      <c r="P181" s="7"/>
      <c r="Q181" s="7"/>
      <c r="R181" s="7"/>
      <c r="S181" s="7"/>
      <c r="T181" s="7"/>
      <c r="U181" s="7"/>
      <c r="V181" s="7"/>
      <c r="W181" s="7"/>
      <c r="X181" s="7"/>
      <c r="Y181" s="7"/>
      <c r="Z181" s="7"/>
      <c r="AA181" s="7"/>
      <c r="AB181" s="7"/>
      <c r="AC181" s="7"/>
      <c r="AD181" s="7"/>
      <c r="AE181" s="7"/>
      <c r="AF181" s="7"/>
      <c r="AG181" s="7"/>
      <c r="AH181" s="7"/>
      <c r="AI181" s="7"/>
      <c r="AJ181" s="7"/>
      <c r="AK181" s="7"/>
      <c r="AL181" s="7"/>
      <c r="AM181" s="7"/>
      <c r="AN181" s="7"/>
      <c r="AO181" s="7"/>
      <c r="AP181" s="7"/>
      <c r="AQ181" s="7"/>
      <c r="AR181" s="7"/>
      <c r="AS181" s="7"/>
      <c r="AT181" s="7"/>
      <c r="AU181" s="7"/>
      <c r="AV181" s="7"/>
      <c r="AW181" s="7"/>
      <c r="AX181" s="7"/>
      <c r="AY181" s="7"/>
      <c r="AZ181" s="7"/>
      <c r="BA181" s="7"/>
      <c r="BB181" s="7"/>
      <c r="BC181" s="7"/>
      <c r="BD181" s="7"/>
      <c r="BE181" s="7"/>
      <c r="BF181" s="7"/>
      <c r="BG181" s="7"/>
      <c r="BH181" s="7"/>
      <c r="BI181" s="7"/>
      <c r="BJ181" s="7"/>
      <c r="BK181" s="7"/>
      <c r="BL181" s="7"/>
      <c r="BM181" s="7"/>
      <c r="BN181" s="7"/>
      <c r="BO181" s="7"/>
      <c r="BP181" s="7"/>
      <c r="BQ181" s="7"/>
    </row>
    <row r="182" spans="1:69" s="25" customFormat="1">
      <c r="A182" s="126"/>
      <c r="G182" s="86"/>
      <c r="H182" s="7"/>
      <c r="I182" s="7"/>
      <c r="J182" s="7"/>
      <c r="K182" s="7"/>
      <c r="L182" s="7"/>
      <c r="M182" s="7"/>
      <c r="N182" s="7"/>
      <c r="O182" s="7"/>
      <c r="P182" s="7"/>
      <c r="Q182" s="7"/>
      <c r="R182" s="7"/>
      <c r="S182" s="7"/>
      <c r="T182" s="7"/>
      <c r="U182" s="7"/>
      <c r="V182" s="7"/>
      <c r="W182" s="7"/>
      <c r="X182" s="7"/>
      <c r="Y182" s="7"/>
      <c r="Z182" s="7"/>
      <c r="AA182" s="7"/>
      <c r="AB182" s="7"/>
      <c r="AC182" s="7"/>
      <c r="AD182" s="7"/>
      <c r="AE182" s="7"/>
      <c r="AF182" s="7"/>
      <c r="AG182" s="7"/>
      <c r="AH182" s="7"/>
      <c r="AI182" s="7"/>
      <c r="AJ182" s="7"/>
      <c r="AK182" s="7"/>
      <c r="AL182" s="7"/>
      <c r="AM182" s="7"/>
      <c r="AN182" s="7"/>
      <c r="AO182" s="7"/>
      <c r="AP182" s="7"/>
      <c r="AQ182" s="7"/>
      <c r="AR182" s="7"/>
      <c r="AS182" s="7"/>
      <c r="AT182" s="7"/>
      <c r="AU182" s="7"/>
      <c r="AV182" s="7"/>
      <c r="AW182" s="7"/>
      <c r="AX182" s="7"/>
      <c r="AY182" s="7"/>
      <c r="AZ182" s="7"/>
      <c r="BA182" s="7"/>
      <c r="BB182" s="7"/>
      <c r="BC182" s="7"/>
      <c r="BD182" s="7"/>
      <c r="BE182" s="7"/>
      <c r="BF182" s="7"/>
      <c r="BG182" s="7"/>
      <c r="BH182" s="7"/>
      <c r="BI182" s="7"/>
      <c r="BJ182" s="7"/>
      <c r="BK182" s="7"/>
      <c r="BL182" s="7"/>
      <c r="BM182" s="7"/>
      <c r="BN182" s="7"/>
      <c r="BO182" s="7"/>
      <c r="BP182" s="7"/>
      <c r="BQ182" s="7"/>
    </row>
    <row r="183" spans="1:69" s="25" customFormat="1">
      <c r="A183" s="126"/>
      <c r="G183" s="86"/>
    </row>
    <row r="184" spans="1:69" s="25" customFormat="1">
      <c r="A184" s="126"/>
      <c r="G184" s="86"/>
    </row>
    <row r="185" spans="1:69" s="25" customFormat="1">
      <c r="A185" s="126"/>
      <c r="G185" s="86"/>
    </row>
    <row r="186" spans="1:69" s="25" customFormat="1">
      <c r="A186" s="126"/>
      <c r="G186" s="86"/>
    </row>
    <row r="187" spans="1:69" s="25" customFormat="1">
      <c r="A187" s="126"/>
      <c r="G187" s="86"/>
    </row>
    <row r="188" spans="1:69" s="25" customFormat="1">
      <c r="A188" s="126"/>
      <c r="G188" s="86"/>
    </row>
    <row r="189" spans="1:69" s="25" customFormat="1">
      <c r="A189" s="126"/>
      <c r="G189" s="86"/>
    </row>
    <row r="190" spans="1:69" s="25" customFormat="1">
      <c r="A190" s="126"/>
      <c r="G190" s="127"/>
    </row>
    <row r="191" spans="1:69" s="25" customFormat="1">
      <c r="A191" s="126"/>
      <c r="G191" s="127"/>
    </row>
    <row r="192" spans="1:69" s="25" customFormat="1">
      <c r="A192" s="126"/>
      <c r="G192" s="127"/>
    </row>
    <row r="193" spans="1:7" s="25" customFormat="1">
      <c r="A193" s="126"/>
      <c r="G193" s="127"/>
    </row>
    <row r="194" spans="1:7" s="25" customFormat="1">
      <c r="A194" s="126"/>
      <c r="G194" s="127"/>
    </row>
    <row r="195" spans="1:7" s="25" customFormat="1">
      <c r="A195" s="126"/>
      <c r="G195" s="127"/>
    </row>
    <row r="196" spans="1:7" s="25" customFormat="1">
      <c r="A196" s="126"/>
      <c r="G196" s="127"/>
    </row>
    <row r="197" spans="1:7" s="25" customFormat="1">
      <c r="A197" s="126"/>
      <c r="G197" s="127"/>
    </row>
    <row r="198" spans="1:7" s="25" customFormat="1">
      <c r="A198" s="126"/>
      <c r="G198" s="127"/>
    </row>
    <row r="199" spans="1:7" s="25" customFormat="1">
      <c r="A199" s="126"/>
      <c r="G199" s="127"/>
    </row>
    <row r="200" spans="1:7" s="25" customFormat="1">
      <c r="A200" s="126"/>
      <c r="G200" s="127"/>
    </row>
    <row r="201" spans="1:7" s="25" customFormat="1">
      <c r="A201" s="126"/>
      <c r="G201" s="127"/>
    </row>
    <row r="202" spans="1:7" s="25" customFormat="1">
      <c r="A202" s="126"/>
      <c r="G202" s="127"/>
    </row>
    <row r="203" spans="1:7" s="25" customFormat="1">
      <c r="A203" s="126"/>
      <c r="G203" s="127"/>
    </row>
    <row r="204" spans="1:7" s="25" customFormat="1">
      <c r="A204" s="126"/>
      <c r="G204" s="127"/>
    </row>
    <row r="205" spans="1:7" s="25" customFormat="1">
      <c r="A205" s="126"/>
      <c r="G205" s="127"/>
    </row>
    <row r="206" spans="1:7" s="25" customFormat="1">
      <c r="A206" s="126"/>
      <c r="G206" s="127"/>
    </row>
    <row r="207" spans="1:7" s="25" customFormat="1">
      <c r="A207" s="126"/>
      <c r="G207" s="127"/>
    </row>
    <row r="208" spans="1:7" s="25" customFormat="1">
      <c r="A208" s="126"/>
      <c r="G208" s="127"/>
    </row>
    <row r="209" spans="1:7" s="25" customFormat="1">
      <c r="A209" s="126"/>
      <c r="G209" s="127"/>
    </row>
    <row r="210" spans="1:7" s="25" customFormat="1">
      <c r="A210" s="126"/>
      <c r="G210" s="127"/>
    </row>
    <row r="211" spans="1:7" s="25" customFormat="1">
      <c r="A211" s="126"/>
      <c r="G211" s="127"/>
    </row>
    <row r="212" spans="1:7" s="25" customFormat="1">
      <c r="A212" s="126"/>
      <c r="G212" s="127"/>
    </row>
    <row r="213" spans="1:7" s="25" customFormat="1">
      <c r="A213" s="126"/>
      <c r="G213" s="127"/>
    </row>
    <row r="214" spans="1:7" s="25" customFormat="1">
      <c r="A214" s="126"/>
      <c r="G214" s="127"/>
    </row>
    <row r="215" spans="1:7" s="25" customFormat="1">
      <c r="A215" s="126"/>
      <c r="G215" s="127"/>
    </row>
    <row r="216" spans="1:7" s="25" customFormat="1">
      <c r="A216" s="126"/>
      <c r="G216" s="127"/>
    </row>
    <row r="217" spans="1:7" s="25" customFormat="1">
      <c r="A217" s="126"/>
      <c r="G217" s="127"/>
    </row>
    <row r="218" spans="1:7" s="25" customFormat="1">
      <c r="A218" s="126"/>
      <c r="G218" s="127"/>
    </row>
    <row r="219" spans="1:7" s="25" customFormat="1">
      <c r="A219" s="126"/>
      <c r="G219" s="127"/>
    </row>
    <row r="220" spans="1:7" s="25" customFormat="1">
      <c r="A220" s="126"/>
      <c r="G220" s="127"/>
    </row>
    <row r="221" spans="1:7" s="25" customFormat="1">
      <c r="A221" s="126"/>
      <c r="G221" s="127"/>
    </row>
    <row r="222" spans="1:7" s="25" customFormat="1">
      <c r="A222" s="126"/>
      <c r="G222" s="127"/>
    </row>
    <row r="223" spans="1:7" s="25" customFormat="1">
      <c r="A223" s="126"/>
      <c r="G223" s="127"/>
    </row>
    <row r="224" spans="1:7" s="25" customFormat="1">
      <c r="A224" s="126"/>
      <c r="G224" s="127"/>
    </row>
    <row r="225" spans="1:7" s="25" customFormat="1">
      <c r="A225" s="126"/>
      <c r="G225" s="127"/>
    </row>
    <row r="226" spans="1:7" s="25" customFormat="1">
      <c r="A226" s="126"/>
      <c r="G226" s="127"/>
    </row>
    <row r="227" spans="1:7" s="25" customFormat="1">
      <c r="A227" s="126"/>
      <c r="G227" s="127"/>
    </row>
    <row r="228" spans="1:7" s="25" customFormat="1">
      <c r="A228" s="126"/>
      <c r="G228" s="127"/>
    </row>
    <row r="229" spans="1:7" s="25" customFormat="1">
      <c r="A229" s="126"/>
      <c r="G229" s="127"/>
    </row>
    <row r="230" spans="1:7" s="25" customFormat="1">
      <c r="A230" s="126"/>
      <c r="G230" s="127"/>
    </row>
    <row r="231" spans="1:7" s="25" customFormat="1">
      <c r="A231" s="126"/>
      <c r="G231" s="127"/>
    </row>
    <row r="232" spans="1:7" s="25" customFormat="1">
      <c r="A232" s="126"/>
      <c r="G232" s="127"/>
    </row>
    <row r="233" spans="1:7" s="25" customFormat="1">
      <c r="A233" s="126"/>
      <c r="G233" s="127"/>
    </row>
    <row r="234" spans="1:7" s="25" customFormat="1">
      <c r="A234" s="126"/>
      <c r="G234" s="127"/>
    </row>
    <row r="235" spans="1:7" s="25" customFormat="1">
      <c r="A235" s="126"/>
      <c r="G235" s="127"/>
    </row>
    <row r="236" spans="1:7" s="25" customFormat="1">
      <c r="A236" s="126"/>
      <c r="G236" s="127"/>
    </row>
    <row r="237" spans="1:7" s="25" customFormat="1">
      <c r="A237" s="126"/>
      <c r="G237" s="127"/>
    </row>
    <row r="238" spans="1:7" s="25" customFormat="1">
      <c r="A238" s="126"/>
      <c r="G238" s="127"/>
    </row>
    <row r="239" spans="1:7" s="25" customFormat="1">
      <c r="A239" s="126"/>
      <c r="G239" s="127"/>
    </row>
    <row r="240" spans="1:7" s="25" customFormat="1">
      <c r="A240" s="126"/>
      <c r="G240" s="127"/>
    </row>
    <row r="241" spans="1:7" s="25" customFormat="1">
      <c r="A241" s="126"/>
      <c r="G241" s="127"/>
    </row>
    <row r="242" spans="1:7" s="25" customFormat="1">
      <c r="A242" s="126"/>
      <c r="G242" s="127"/>
    </row>
    <row r="243" spans="1:7" s="25" customFormat="1">
      <c r="A243" s="126"/>
      <c r="G243" s="127"/>
    </row>
    <row r="244" spans="1:7" s="25" customFormat="1">
      <c r="A244" s="126"/>
      <c r="G244" s="127"/>
    </row>
    <row r="245" spans="1:7" s="25" customFormat="1">
      <c r="A245" s="126"/>
      <c r="G245" s="127"/>
    </row>
    <row r="246" spans="1:7" s="25" customFormat="1">
      <c r="A246" s="126"/>
      <c r="G246" s="127"/>
    </row>
    <row r="247" spans="1:7" s="25" customFormat="1">
      <c r="A247" s="126"/>
      <c r="G247" s="127"/>
    </row>
    <row r="248" spans="1:7" s="25" customFormat="1">
      <c r="A248" s="126"/>
      <c r="G248" s="127"/>
    </row>
    <row r="249" spans="1:7" s="25" customFormat="1">
      <c r="A249" s="126"/>
      <c r="G249" s="127"/>
    </row>
    <row r="250" spans="1:7" s="25" customFormat="1">
      <c r="A250" s="126"/>
      <c r="G250" s="127"/>
    </row>
    <row r="251" spans="1:7" s="25" customFormat="1">
      <c r="A251" s="126"/>
      <c r="G251" s="127"/>
    </row>
    <row r="252" spans="1:7" s="25" customFormat="1">
      <c r="A252" s="126"/>
      <c r="G252" s="127"/>
    </row>
    <row r="253" spans="1:7" s="25" customFormat="1">
      <c r="A253" s="126"/>
      <c r="G253" s="127"/>
    </row>
    <row r="254" spans="1:7" s="25" customFormat="1">
      <c r="A254" s="126"/>
      <c r="G254" s="127"/>
    </row>
    <row r="255" spans="1:7" s="25" customFormat="1">
      <c r="A255" s="126"/>
      <c r="G255" s="127"/>
    </row>
    <row r="256" spans="1:7" s="25" customFormat="1">
      <c r="A256" s="126"/>
      <c r="G256" s="127"/>
    </row>
    <row r="257" spans="1:7" s="25" customFormat="1">
      <c r="A257" s="126"/>
      <c r="G257" s="127"/>
    </row>
    <row r="258" spans="1:7" s="25" customFormat="1">
      <c r="A258" s="126"/>
      <c r="G258" s="127"/>
    </row>
    <row r="259" spans="1:7" s="25" customFormat="1">
      <c r="A259" s="126"/>
      <c r="G259" s="127"/>
    </row>
    <row r="260" spans="1:7" s="25" customFormat="1">
      <c r="A260" s="126"/>
      <c r="G260" s="127"/>
    </row>
    <row r="261" spans="1:7" s="25" customFormat="1">
      <c r="A261" s="126"/>
      <c r="G261" s="127"/>
    </row>
    <row r="262" spans="1:7" s="25" customFormat="1">
      <c r="A262" s="126"/>
      <c r="G262" s="127"/>
    </row>
    <row r="263" spans="1:7" s="25" customFormat="1">
      <c r="A263" s="126"/>
      <c r="G263" s="127"/>
    </row>
    <row r="264" spans="1:7" s="25" customFormat="1">
      <c r="A264" s="126"/>
      <c r="G264" s="127"/>
    </row>
    <row r="265" spans="1:7" s="25" customFormat="1">
      <c r="A265" s="126"/>
      <c r="G265" s="127"/>
    </row>
    <row r="266" spans="1:7" s="25" customFormat="1">
      <c r="A266" s="126"/>
      <c r="G266" s="127"/>
    </row>
    <row r="267" spans="1:7" s="25" customFormat="1">
      <c r="A267" s="126"/>
      <c r="G267" s="127"/>
    </row>
    <row r="268" spans="1:7" s="25" customFormat="1">
      <c r="A268" s="126"/>
      <c r="G268" s="127"/>
    </row>
    <row r="269" spans="1:7" s="25" customFormat="1">
      <c r="A269" s="126"/>
      <c r="G269" s="127"/>
    </row>
    <row r="270" spans="1:7" s="25" customFormat="1">
      <c r="A270" s="126"/>
      <c r="G270" s="127"/>
    </row>
    <row r="271" spans="1:7" s="25" customFormat="1">
      <c r="A271" s="126"/>
      <c r="G271" s="127"/>
    </row>
    <row r="272" spans="1:7" s="25" customFormat="1">
      <c r="A272" s="126"/>
      <c r="G272" s="127"/>
    </row>
    <row r="273" spans="1:7" s="25" customFormat="1">
      <c r="A273" s="126"/>
      <c r="G273" s="127"/>
    </row>
    <row r="274" spans="1:7" s="25" customFormat="1">
      <c r="A274" s="126"/>
      <c r="G274" s="127"/>
    </row>
    <row r="275" spans="1:7" s="25" customFormat="1">
      <c r="A275" s="126"/>
      <c r="G275" s="127"/>
    </row>
    <row r="276" spans="1:7" s="25" customFormat="1">
      <c r="A276" s="126"/>
      <c r="G276" s="127"/>
    </row>
    <row r="277" spans="1:7" s="25" customFormat="1">
      <c r="A277" s="126"/>
      <c r="G277" s="127"/>
    </row>
    <row r="278" spans="1:7" s="25" customFormat="1">
      <c r="A278" s="126"/>
      <c r="G278" s="127"/>
    </row>
    <row r="279" spans="1:7" s="25" customFormat="1">
      <c r="A279" s="126"/>
      <c r="G279" s="127"/>
    </row>
    <row r="280" spans="1:7" s="25" customFormat="1">
      <c r="A280" s="126"/>
      <c r="G280" s="127"/>
    </row>
    <row r="281" spans="1:7" s="25" customFormat="1">
      <c r="A281" s="126"/>
      <c r="G281" s="127"/>
    </row>
    <row r="282" spans="1:7" s="25" customFormat="1">
      <c r="A282" s="126"/>
      <c r="G282" s="127"/>
    </row>
    <row r="283" spans="1:7" s="25" customFormat="1">
      <c r="A283" s="126"/>
      <c r="G283" s="127"/>
    </row>
    <row r="284" spans="1:7" s="25" customFormat="1">
      <c r="A284" s="126"/>
      <c r="G284" s="127"/>
    </row>
    <row r="285" spans="1:7" s="25" customFormat="1">
      <c r="A285" s="126"/>
      <c r="G285" s="127"/>
    </row>
    <row r="286" spans="1:7" s="25" customFormat="1">
      <c r="A286" s="126"/>
      <c r="G286" s="127"/>
    </row>
    <row r="287" spans="1:7" s="25" customFormat="1">
      <c r="A287" s="126"/>
      <c r="G287" s="127"/>
    </row>
    <row r="288" spans="1:7" s="25" customFormat="1">
      <c r="A288" s="126"/>
      <c r="G288" s="127"/>
    </row>
    <row r="289" spans="1:7" s="25" customFormat="1">
      <c r="A289" s="126"/>
      <c r="G289" s="127"/>
    </row>
    <row r="290" spans="1:7" s="25" customFormat="1">
      <c r="A290" s="126"/>
      <c r="G290" s="127"/>
    </row>
    <row r="291" spans="1:7" s="25" customFormat="1">
      <c r="A291" s="126"/>
      <c r="G291" s="127"/>
    </row>
    <row r="292" spans="1:7" s="25" customFormat="1">
      <c r="A292" s="126"/>
      <c r="G292" s="127"/>
    </row>
    <row r="293" spans="1:7" s="25" customFormat="1">
      <c r="A293" s="126"/>
      <c r="G293" s="127"/>
    </row>
    <row r="294" spans="1:7" s="25" customFormat="1">
      <c r="A294" s="126"/>
      <c r="G294" s="127"/>
    </row>
    <row r="295" spans="1:7" s="25" customFormat="1">
      <c r="A295" s="126"/>
      <c r="G295" s="127"/>
    </row>
    <row r="296" spans="1:7" s="25" customFormat="1">
      <c r="A296" s="126"/>
      <c r="G296" s="127"/>
    </row>
    <row r="297" spans="1:7" s="25" customFormat="1">
      <c r="A297" s="126"/>
      <c r="G297" s="127"/>
    </row>
    <row r="298" spans="1:7" s="25" customFormat="1">
      <c r="A298" s="126"/>
      <c r="G298" s="127"/>
    </row>
    <row r="299" spans="1:7" s="25" customFormat="1">
      <c r="A299" s="126"/>
      <c r="G299" s="127"/>
    </row>
    <row r="300" spans="1:7" s="25" customFormat="1">
      <c r="A300" s="126"/>
      <c r="G300" s="127"/>
    </row>
    <row r="301" spans="1:7" s="25" customFormat="1">
      <c r="A301" s="126"/>
      <c r="G301" s="127"/>
    </row>
    <row r="302" spans="1:7" s="25" customFormat="1">
      <c r="A302" s="126"/>
      <c r="G302" s="127"/>
    </row>
    <row r="303" spans="1:7" s="25" customFormat="1">
      <c r="A303" s="126"/>
      <c r="G303" s="127"/>
    </row>
    <row r="304" spans="1:7" s="25" customFormat="1">
      <c r="A304" s="126"/>
      <c r="G304" s="127"/>
    </row>
    <row r="305" spans="1:7" s="25" customFormat="1">
      <c r="A305" s="126"/>
      <c r="G305" s="127"/>
    </row>
    <row r="306" spans="1:7" s="25" customFormat="1">
      <c r="A306" s="126"/>
      <c r="G306" s="127"/>
    </row>
    <row r="307" spans="1:7" s="25" customFormat="1">
      <c r="A307" s="126"/>
      <c r="G307" s="127"/>
    </row>
    <row r="308" spans="1:7" s="25" customFormat="1">
      <c r="A308" s="126"/>
      <c r="G308" s="127"/>
    </row>
    <row r="309" spans="1:7" s="25" customFormat="1">
      <c r="A309" s="126"/>
      <c r="G309" s="127"/>
    </row>
    <row r="310" spans="1:7" s="25" customFormat="1">
      <c r="A310" s="126"/>
      <c r="G310" s="127"/>
    </row>
    <row r="311" spans="1:7" s="25" customFormat="1">
      <c r="A311" s="126"/>
      <c r="G311" s="127"/>
    </row>
    <row r="312" spans="1:7" s="25" customFormat="1">
      <c r="A312" s="126"/>
      <c r="G312" s="127"/>
    </row>
    <row r="313" spans="1:7" s="25" customFormat="1">
      <c r="A313" s="126"/>
      <c r="G313" s="127"/>
    </row>
    <row r="314" spans="1:7" s="25" customFormat="1">
      <c r="A314" s="126"/>
      <c r="G314" s="127"/>
    </row>
    <row r="315" spans="1:7" s="25" customFormat="1">
      <c r="A315" s="126"/>
      <c r="G315" s="127"/>
    </row>
    <row r="316" spans="1:7" s="25" customFormat="1">
      <c r="A316" s="126"/>
      <c r="G316" s="127"/>
    </row>
    <row r="317" spans="1:7" s="25" customFormat="1">
      <c r="A317" s="126"/>
      <c r="G317" s="127"/>
    </row>
    <row r="318" spans="1:7" s="25" customFormat="1">
      <c r="A318" s="126"/>
      <c r="G318" s="127"/>
    </row>
    <row r="319" spans="1:7" s="25" customFormat="1">
      <c r="A319" s="126"/>
      <c r="G319" s="127"/>
    </row>
    <row r="320" spans="1:7" s="25" customFormat="1">
      <c r="A320" s="126"/>
      <c r="G320" s="127"/>
    </row>
    <row r="321" spans="1:7" s="25" customFormat="1">
      <c r="A321" s="126"/>
      <c r="G321" s="127"/>
    </row>
    <row r="322" spans="1:7" s="25" customFormat="1">
      <c r="A322" s="126"/>
      <c r="G322" s="127"/>
    </row>
    <row r="323" spans="1:7" s="25" customFormat="1">
      <c r="A323" s="126"/>
      <c r="G323" s="127"/>
    </row>
    <row r="324" spans="1:7" s="25" customFormat="1">
      <c r="A324" s="126"/>
      <c r="G324" s="127"/>
    </row>
    <row r="325" spans="1:7" s="25" customFormat="1">
      <c r="A325" s="126"/>
      <c r="G325" s="127"/>
    </row>
    <row r="326" spans="1:7" s="25" customFormat="1">
      <c r="A326" s="126"/>
      <c r="G326" s="127"/>
    </row>
    <row r="327" spans="1:7" s="25" customFormat="1">
      <c r="A327" s="126"/>
      <c r="G327" s="127"/>
    </row>
    <row r="328" spans="1:7" s="25" customFormat="1">
      <c r="A328" s="126"/>
      <c r="G328" s="127"/>
    </row>
    <row r="329" spans="1:7" s="25" customFormat="1">
      <c r="A329" s="126"/>
      <c r="G329" s="127"/>
    </row>
    <row r="330" spans="1:7" s="25" customFormat="1">
      <c r="A330" s="126"/>
      <c r="G330" s="127"/>
    </row>
    <row r="331" spans="1:7" s="25" customFormat="1">
      <c r="A331" s="126"/>
      <c r="G331" s="127"/>
    </row>
    <row r="332" spans="1:7" s="25" customFormat="1">
      <c r="A332" s="126"/>
      <c r="G332" s="127"/>
    </row>
    <row r="333" spans="1:7" s="25" customFormat="1">
      <c r="A333" s="126"/>
      <c r="G333" s="127"/>
    </row>
    <row r="334" spans="1:7" s="25" customFormat="1">
      <c r="A334" s="126"/>
      <c r="G334" s="127"/>
    </row>
    <row r="335" spans="1:7" s="25" customFormat="1">
      <c r="A335" s="126"/>
      <c r="G335" s="127"/>
    </row>
    <row r="336" spans="1:7" s="25" customFormat="1">
      <c r="A336" s="126"/>
      <c r="G336" s="127"/>
    </row>
    <row r="337" spans="1:7" s="25" customFormat="1">
      <c r="A337" s="126"/>
      <c r="G337" s="127"/>
    </row>
    <row r="338" spans="1:7" s="25" customFormat="1">
      <c r="A338" s="126"/>
      <c r="G338" s="127"/>
    </row>
    <row r="339" spans="1:7" s="25" customFormat="1">
      <c r="A339" s="126"/>
      <c r="G339" s="127"/>
    </row>
    <row r="340" spans="1:7" s="25" customFormat="1">
      <c r="A340" s="126"/>
      <c r="G340" s="127"/>
    </row>
    <row r="341" spans="1:7" s="25" customFormat="1">
      <c r="A341" s="126"/>
      <c r="G341" s="127"/>
    </row>
    <row r="342" spans="1:7" s="25" customFormat="1">
      <c r="A342" s="126"/>
      <c r="G342" s="127"/>
    </row>
    <row r="343" spans="1:7" s="25" customFormat="1">
      <c r="A343" s="126"/>
      <c r="G343" s="127"/>
    </row>
    <row r="344" spans="1:7" s="25" customFormat="1">
      <c r="A344" s="126"/>
      <c r="G344" s="127"/>
    </row>
    <row r="345" spans="1:7" s="25" customFormat="1">
      <c r="A345" s="126"/>
      <c r="G345" s="127"/>
    </row>
    <row r="346" spans="1:7" s="25" customFormat="1">
      <c r="A346" s="126"/>
      <c r="G346" s="127"/>
    </row>
    <row r="347" spans="1:7" s="25" customFormat="1">
      <c r="A347" s="126"/>
      <c r="G347" s="127"/>
    </row>
    <row r="348" spans="1:7" s="25" customFormat="1">
      <c r="A348" s="126"/>
      <c r="G348" s="127"/>
    </row>
    <row r="349" spans="1:7" s="25" customFormat="1">
      <c r="A349" s="126"/>
      <c r="G349" s="127"/>
    </row>
    <row r="350" spans="1:7" s="25" customFormat="1">
      <c r="A350" s="126"/>
      <c r="G350" s="127"/>
    </row>
    <row r="351" spans="1:7" s="25" customFormat="1">
      <c r="A351" s="126"/>
      <c r="G351" s="127"/>
    </row>
    <row r="352" spans="1:7" s="25" customFormat="1">
      <c r="A352" s="126"/>
      <c r="G352" s="127"/>
    </row>
    <row r="353" spans="1:7" s="25" customFormat="1">
      <c r="A353" s="126"/>
      <c r="G353" s="127"/>
    </row>
    <row r="354" spans="1:7" s="25" customFormat="1">
      <c r="A354" s="126"/>
      <c r="G354" s="127"/>
    </row>
    <row r="355" spans="1:7" s="25" customFormat="1">
      <c r="A355" s="126"/>
      <c r="G355" s="127"/>
    </row>
    <row r="356" spans="1:7" s="25" customFormat="1">
      <c r="A356" s="126"/>
      <c r="G356" s="127"/>
    </row>
    <row r="357" spans="1:7" s="25" customFormat="1">
      <c r="A357" s="126"/>
      <c r="G357" s="127"/>
    </row>
    <row r="358" spans="1:7" s="25" customFormat="1">
      <c r="A358" s="126"/>
      <c r="G358" s="127"/>
    </row>
    <row r="359" spans="1:7" s="25" customFormat="1">
      <c r="A359" s="126"/>
      <c r="G359" s="127"/>
    </row>
    <row r="360" spans="1:7" s="25" customFormat="1">
      <c r="A360" s="126"/>
      <c r="G360" s="127"/>
    </row>
    <row r="361" spans="1:7" s="25" customFormat="1">
      <c r="A361" s="126"/>
      <c r="G361" s="127"/>
    </row>
    <row r="362" spans="1:7" s="25" customFormat="1">
      <c r="A362" s="126"/>
      <c r="G362" s="127"/>
    </row>
    <row r="363" spans="1:7" s="25" customFormat="1">
      <c r="A363" s="126"/>
      <c r="G363" s="127"/>
    </row>
    <row r="364" spans="1:7" s="25" customFormat="1">
      <c r="A364" s="126"/>
      <c r="G364" s="127"/>
    </row>
    <row r="365" spans="1:7" s="25" customFormat="1">
      <c r="A365" s="126"/>
      <c r="G365" s="127"/>
    </row>
    <row r="366" spans="1:7" s="25" customFormat="1">
      <c r="A366" s="126"/>
      <c r="G366" s="127"/>
    </row>
    <row r="367" spans="1:7" s="25" customFormat="1">
      <c r="A367" s="126"/>
      <c r="G367" s="127"/>
    </row>
    <row r="368" spans="1:7" s="25" customFormat="1">
      <c r="A368" s="126"/>
      <c r="G368" s="127"/>
    </row>
    <row r="369" spans="1:7" s="25" customFormat="1">
      <c r="A369" s="126"/>
      <c r="G369" s="127"/>
    </row>
    <row r="370" spans="1:7" s="25" customFormat="1">
      <c r="A370" s="126"/>
      <c r="G370" s="127"/>
    </row>
    <row r="371" spans="1:7" s="25" customFormat="1">
      <c r="A371" s="126"/>
      <c r="G371" s="127"/>
    </row>
    <row r="372" spans="1:7" s="25" customFormat="1">
      <c r="A372" s="126"/>
      <c r="G372" s="127"/>
    </row>
    <row r="373" spans="1:7" s="25" customFormat="1">
      <c r="A373" s="126"/>
      <c r="G373" s="127"/>
    </row>
    <row r="374" spans="1:7" s="25" customFormat="1">
      <c r="A374" s="126"/>
      <c r="G374" s="127"/>
    </row>
    <row r="375" spans="1:7" s="25" customFormat="1">
      <c r="A375" s="126"/>
      <c r="G375" s="127"/>
    </row>
    <row r="376" spans="1:7" s="25" customFormat="1">
      <c r="A376" s="126"/>
      <c r="G376" s="127"/>
    </row>
    <row r="377" spans="1:7" s="25" customFormat="1">
      <c r="A377" s="126"/>
      <c r="G377" s="127"/>
    </row>
    <row r="378" spans="1:7" s="25" customFormat="1">
      <c r="A378" s="126"/>
      <c r="G378" s="127"/>
    </row>
    <row r="379" spans="1:7" s="25" customFormat="1">
      <c r="A379" s="126"/>
      <c r="G379" s="127"/>
    </row>
    <row r="380" spans="1:7" s="25" customFormat="1">
      <c r="A380" s="126"/>
      <c r="G380" s="127"/>
    </row>
    <row r="381" spans="1:7" s="25" customFormat="1">
      <c r="A381" s="126"/>
      <c r="G381" s="127"/>
    </row>
    <row r="382" spans="1:7" s="25" customFormat="1">
      <c r="A382" s="126"/>
      <c r="G382" s="127"/>
    </row>
    <row r="383" spans="1:7" s="25" customFormat="1">
      <c r="A383" s="126"/>
      <c r="G383" s="127"/>
    </row>
    <row r="384" spans="1:7" s="25" customFormat="1">
      <c r="A384" s="126"/>
      <c r="G384" s="127"/>
    </row>
    <row r="385" spans="1:7" s="25" customFormat="1">
      <c r="A385" s="126"/>
      <c r="G385" s="127"/>
    </row>
    <row r="386" spans="1:7" s="25" customFormat="1">
      <c r="A386" s="126"/>
      <c r="G386" s="127"/>
    </row>
    <row r="387" spans="1:7" s="25" customFormat="1">
      <c r="A387" s="126"/>
      <c r="G387" s="127"/>
    </row>
    <row r="388" spans="1:7" s="25" customFormat="1">
      <c r="A388" s="126"/>
      <c r="G388" s="127"/>
    </row>
    <row r="389" spans="1:7" s="25" customFormat="1">
      <c r="A389" s="126"/>
      <c r="G389" s="127"/>
    </row>
    <row r="390" spans="1:7" s="25" customFormat="1">
      <c r="A390" s="126"/>
      <c r="G390" s="127"/>
    </row>
    <row r="391" spans="1:7" s="25" customFormat="1">
      <c r="A391" s="126"/>
      <c r="G391" s="127"/>
    </row>
    <row r="392" spans="1:7" s="25" customFormat="1">
      <c r="A392" s="126"/>
      <c r="G392" s="127"/>
    </row>
    <row r="393" spans="1:7" s="25" customFormat="1">
      <c r="A393" s="126"/>
      <c r="G393" s="127"/>
    </row>
    <row r="394" spans="1:7" s="25" customFormat="1">
      <c r="A394" s="126"/>
      <c r="G394" s="127"/>
    </row>
    <row r="395" spans="1:7" s="25" customFormat="1">
      <c r="A395" s="126"/>
      <c r="G395" s="127"/>
    </row>
    <row r="396" spans="1:7" s="25" customFormat="1">
      <c r="A396" s="126"/>
      <c r="G396" s="127"/>
    </row>
    <row r="397" spans="1:7" s="25" customFormat="1">
      <c r="A397" s="126"/>
      <c r="G397" s="127"/>
    </row>
    <row r="398" spans="1:7" s="25" customFormat="1">
      <c r="A398" s="126"/>
      <c r="G398" s="127"/>
    </row>
    <row r="399" spans="1:7" s="25" customFormat="1">
      <c r="A399" s="126"/>
      <c r="G399" s="127"/>
    </row>
    <row r="400" spans="1:7" s="25" customFormat="1">
      <c r="A400" s="126"/>
      <c r="G400" s="127"/>
    </row>
    <row r="401" spans="1:7" s="25" customFormat="1">
      <c r="A401" s="126"/>
      <c r="G401" s="127"/>
    </row>
    <row r="402" spans="1:7" s="25" customFormat="1">
      <c r="A402" s="126"/>
      <c r="G402" s="127"/>
    </row>
    <row r="403" spans="1:7" s="25" customFormat="1">
      <c r="A403" s="126"/>
      <c r="G403" s="127"/>
    </row>
    <row r="404" spans="1:7" s="25" customFormat="1">
      <c r="A404" s="126"/>
      <c r="G404" s="127"/>
    </row>
    <row r="405" spans="1:7" s="25" customFormat="1">
      <c r="A405" s="126"/>
      <c r="G405" s="127"/>
    </row>
    <row r="406" spans="1:7" s="25" customFormat="1">
      <c r="A406" s="126"/>
      <c r="G406" s="127"/>
    </row>
    <row r="407" spans="1:7" s="25" customFormat="1">
      <c r="A407" s="126"/>
      <c r="G407" s="127"/>
    </row>
    <row r="408" spans="1:7" s="25" customFormat="1">
      <c r="A408" s="126"/>
      <c r="G408" s="127"/>
    </row>
    <row r="409" spans="1:7" s="25" customFormat="1">
      <c r="A409" s="126"/>
      <c r="G409" s="127"/>
    </row>
    <row r="410" spans="1:7" s="25" customFormat="1">
      <c r="A410" s="126"/>
      <c r="G410" s="127"/>
    </row>
    <row r="411" spans="1:7" s="25" customFormat="1">
      <c r="A411" s="126"/>
      <c r="G411" s="127"/>
    </row>
    <row r="412" spans="1:7" s="25" customFormat="1">
      <c r="A412" s="126"/>
      <c r="G412" s="127"/>
    </row>
    <row r="413" spans="1:7" s="25" customFormat="1">
      <c r="A413" s="126"/>
      <c r="G413" s="127"/>
    </row>
    <row r="414" spans="1:7" s="25" customFormat="1">
      <c r="A414" s="126"/>
      <c r="G414" s="127"/>
    </row>
    <row r="415" spans="1:7" s="25" customFormat="1">
      <c r="A415" s="126"/>
      <c r="G415" s="127"/>
    </row>
    <row r="416" spans="1:7" s="25" customFormat="1">
      <c r="A416" s="126"/>
      <c r="G416" s="127"/>
    </row>
    <row r="417" spans="1:7" s="25" customFormat="1">
      <c r="A417" s="126"/>
      <c r="G417" s="127"/>
    </row>
    <row r="418" spans="1:7" s="25" customFormat="1">
      <c r="A418" s="126"/>
      <c r="G418" s="127"/>
    </row>
    <row r="419" spans="1:7" s="25" customFormat="1">
      <c r="A419" s="126"/>
      <c r="G419" s="127"/>
    </row>
    <row r="420" spans="1:7" s="25" customFormat="1">
      <c r="A420" s="126"/>
      <c r="G420" s="127"/>
    </row>
    <row r="421" spans="1:7" s="25" customFormat="1">
      <c r="A421" s="126"/>
      <c r="G421" s="127"/>
    </row>
    <row r="422" spans="1:7" s="25" customFormat="1">
      <c r="A422" s="126"/>
      <c r="G422" s="127"/>
    </row>
    <row r="423" spans="1:7" s="25" customFormat="1">
      <c r="A423" s="126"/>
      <c r="G423" s="127"/>
    </row>
    <row r="424" spans="1:7" s="25" customFormat="1">
      <c r="A424" s="126"/>
      <c r="G424" s="127"/>
    </row>
    <row r="425" spans="1:7" s="25" customFormat="1">
      <c r="A425" s="126"/>
      <c r="G425" s="127"/>
    </row>
    <row r="426" spans="1:7" s="25" customFormat="1">
      <c r="A426" s="126"/>
      <c r="G426" s="127"/>
    </row>
    <row r="427" spans="1:7" s="25" customFormat="1">
      <c r="A427" s="126"/>
      <c r="G427" s="127"/>
    </row>
    <row r="428" spans="1:7" s="25" customFormat="1">
      <c r="A428" s="126"/>
      <c r="G428" s="127"/>
    </row>
    <row r="429" spans="1:7" s="25" customFormat="1">
      <c r="A429" s="126"/>
      <c r="G429" s="127"/>
    </row>
    <row r="430" spans="1:7" s="25" customFormat="1">
      <c r="A430" s="126"/>
      <c r="G430" s="127"/>
    </row>
    <row r="431" spans="1:7" s="25" customFormat="1">
      <c r="A431" s="126"/>
      <c r="G431" s="127"/>
    </row>
    <row r="432" spans="1:7" s="25" customFormat="1">
      <c r="A432" s="126"/>
      <c r="G432" s="127"/>
    </row>
    <row r="433" spans="1:7" s="25" customFormat="1">
      <c r="A433" s="126"/>
      <c r="G433" s="127"/>
    </row>
    <row r="434" spans="1:7" s="25" customFormat="1">
      <c r="A434" s="126"/>
      <c r="G434" s="127"/>
    </row>
    <row r="435" spans="1:7" s="25" customFormat="1">
      <c r="A435" s="126"/>
      <c r="G435" s="127"/>
    </row>
    <row r="436" spans="1:7" s="25" customFormat="1">
      <c r="A436" s="126"/>
      <c r="G436" s="127"/>
    </row>
    <row r="437" spans="1:7" s="25" customFormat="1">
      <c r="A437" s="126"/>
      <c r="G437" s="127"/>
    </row>
    <row r="438" spans="1:7" s="25" customFormat="1">
      <c r="A438" s="126"/>
      <c r="G438" s="127"/>
    </row>
    <row r="439" spans="1:7" s="25" customFormat="1">
      <c r="A439" s="126"/>
      <c r="G439" s="127"/>
    </row>
    <row r="440" spans="1:7" s="25" customFormat="1">
      <c r="A440" s="126"/>
      <c r="G440" s="127"/>
    </row>
    <row r="441" spans="1:7" s="25" customFormat="1">
      <c r="A441" s="126"/>
      <c r="G441" s="127"/>
    </row>
    <row r="442" spans="1:7" s="25" customFormat="1">
      <c r="A442" s="126"/>
      <c r="G442" s="127"/>
    </row>
    <row r="443" spans="1:7" s="25" customFormat="1">
      <c r="A443" s="126"/>
      <c r="G443" s="127"/>
    </row>
    <row r="444" spans="1:7" s="25" customFormat="1">
      <c r="A444" s="126"/>
      <c r="G444" s="127"/>
    </row>
    <row r="445" spans="1:7" s="25" customFormat="1">
      <c r="A445" s="126"/>
      <c r="G445" s="127"/>
    </row>
    <row r="446" spans="1:7" s="25" customFormat="1">
      <c r="A446" s="126"/>
      <c r="G446" s="127"/>
    </row>
    <row r="447" spans="1:7" s="25" customFormat="1">
      <c r="A447" s="126"/>
      <c r="G447" s="127"/>
    </row>
    <row r="448" spans="1:7" s="25" customFormat="1">
      <c r="A448" s="126"/>
      <c r="G448" s="127"/>
    </row>
    <row r="449" spans="1:7" s="25" customFormat="1">
      <c r="A449" s="126"/>
      <c r="G449" s="127"/>
    </row>
    <row r="450" spans="1:7" s="25" customFormat="1">
      <c r="A450" s="126"/>
      <c r="G450" s="127"/>
    </row>
    <row r="451" spans="1:7" s="25" customFormat="1">
      <c r="A451" s="126"/>
      <c r="G451" s="127"/>
    </row>
    <row r="452" spans="1:7" s="25" customFormat="1">
      <c r="A452" s="126"/>
      <c r="G452" s="127"/>
    </row>
    <row r="453" spans="1:7" s="25" customFormat="1">
      <c r="A453" s="126"/>
      <c r="G453" s="127"/>
    </row>
    <row r="454" spans="1:7" s="25" customFormat="1">
      <c r="A454" s="126"/>
      <c r="G454" s="127"/>
    </row>
    <row r="455" spans="1:7" s="25" customFormat="1">
      <c r="A455" s="126"/>
      <c r="G455" s="127"/>
    </row>
    <row r="456" spans="1:7" s="25" customFormat="1">
      <c r="A456" s="126"/>
      <c r="G456" s="127"/>
    </row>
    <row r="457" spans="1:7" s="25" customFormat="1">
      <c r="A457" s="126"/>
      <c r="G457" s="127"/>
    </row>
    <row r="458" spans="1:7" s="25" customFormat="1">
      <c r="A458" s="126"/>
      <c r="G458" s="127"/>
    </row>
    <row r="459" spans="1:7" s="25" customFormat="1">
      <c r="A459" s="126"/>
      <c r="G459" s="127"/>
    </row>
    <row r="460" spans="1:7" s="25" customFormat="1">
      <c r="A460" s="126"/>
      <c r="G460" s="127"/>
    </row>
    <row r="461" spans="1:7" s="25" customFormat="1">
      <c r="A461" s="126"/>
      <c r="G461" s="127"/>
    </row>
    <row r="462" spans="1:7" s="25" customFormat="1">
      <c r="A462" s="126"/>
      <c r="G462" s="127"/>
    </row>
    <row r="463" spans="1:7" s="25" customFormat="1">
      <c r="A463" s="126"/>
      <c r="G463" s="127"/>
    </row>
    <row r="464" spans="1:7" s="25" customFormat="1">
      <c r="A464" s="126"/>
      <c r="G464" s="127"/>
    </row>
    <row r="465" spans="1:7" s="25" customFormat="1">
      <c r="A465" s="126"/>
      <c r="G465" s="127"/>
    </row>
    <row r="466" spans="1:7" s="25" customFormat="1">
      <c r="A466" s="126"/>
      <c r="G466" s="127"/>
    </row>
    <row r="467" spans="1:7" s="25" customFormat="1">
      <c r="A467" s="126"/>
      <c r="G467" s="127"/>
    </row>
    <row r="468" spans="1:7" s="25" customFormat="1">
      <c r="A468" s="126"/>
      <c r="G468" s="127"/>
    </row>
    <row r="469" spans="1:7" s="25" customFormat="1">
      <c r="A469" s="126"/>
      <c r="G469" s="127"/>
    </row>
    <row r="470" spans="1:7" s="25" customFormat="1">
      <c r="A470" s="126"/>
      <c r="G470" s="127"/>
    </row>
    <row r="471" spans="1:7" s="25" customFormat="1">
      <c r="A471" s="126"/>
      <c r="G471" s="127"/>
    </row>
    <row r="472" spans="1:7" s="25" customFormat="1">
      <c r="A472" s="126"/>
      <c r="G472" s="127"/>
    </row>
    <row r="473" spans="1:7" s="25" customFormat="1">
      <c r="A473" s="126"/>
      <c r="G473" s="127"/>
    </row>
    <row r="474" spans="1:7" s="25" customFormat="1">
      <c r="A474" s="126"/>
      <c r="G474" s="127"/>
    </row>
    <row r="475" spans="1:7" s="25" customFormat="1">
      <c r="A475" s="126"/>
      <c r="G475" s="127"/>
    </row>
    <row r="476" spans="1:7" s="25" customFormat="1">
      <c r="A476" s="126"/>
      <c r="G476" s="127"/>
    </row>
    <row r="477" spans="1:7" s="25" customFormat="1">
      <c r="A477" s="126"/>
      <c r="G477" s="127"/>
    </row>
    <row r="478" spans="1:7" s="25" customFormat="1">
      <c r="A478" s="126"/>
      <c r="G478" s="127"/>
    </row>
    <row r="479" spans="1:7" s="25" customFormat="1">
      <c r="A479" s="126"/>
      <c r="G479" s="127"/>
    </row>
    <row r="480" spans="1:7" s="25" customFormat="1">
      <c r="A480" s="126"/>
      <c r="G480" s="127"/>
    </row>
    <row r="481" spans="1:7" s="25" customFormat="1">
      <c r="A481" s="126"/>
      <c r="G481" s="127"/>
    </row>
    <row r="482" spans="1:7" s="25" customFormat="1">
      <c r="A482" s="126"/>
      <c r="G482" s="127"/>
    </row>
    <row r="483" spans="1:7" s="25" customFormat="1">
      <c r="A483" s="126"/>
      <c r="G483" s="127"/>
    </row>
    <row r="484" spans="1:7" s="25" customFormat="1">
      <c r="A484" s="126"/>
      <c r="G484" s="127"/>
    </row>
    <row r="485" spans="1:7" s="25" customFormat="1">
      <c r="A485" s="126"/>
      <c r="G485" s="127"/>
    </row>
    <row r="486" spans="1:7" s="25" customFormat="1">
      <c r="A486" s="126"/>
      <c r="G486" s="127"/>
    </row>
    <row r="487" spans="1:7" s="25" customFormat="1">
      <c r="A487" s="126"/>
      <c r="G487" s="127"/>
    </row>
    <row r="488" spans="1:7" s="25" customFormat="1">
      <c r="A488" s="126"/>
      <c r="G488" s="127"/>
    </row>
    <row r="489" spans="1:7" s="25" customFormat="1">
      <c r="A489" s="126"/>
      <c r="G489" s="127"/>
    </row>
    <row r="490" spans="1:7" s="25" customFormat="1">
      <c r="A490" s="126"/>
      <c r="G490" s="127"/>
    </row>
    <row r="491" spans="1:7" s="25" customFormat="1">
      <c r="A491" s="126"/>
      <c r="G491" s="127"/>
    </row>
    <row r="492" spans="1:7" s="25" customFormat="1">
      <c r="A492" s="126"/>
      <c r="G492" s="127"/>
    </row>
    <row r="493" spans="1:7" s="25" customFormat="1">
      <c r="A493" s="126"/>
      <c r="G493" s="127"/>
    </row>
    <row r="494" spans="1:7" s="25" customFormat="1">
      <c r="A494" s="126"/>
      <c r="G494" s="127"/>
    </row>
    <row r="495" spans="1:7" s="25" customFormat="1">
      <c r="A495" s="126"/>
      <c r="G495" s="127"/>
    </row>
    <row r="496" spans="1:7" s="25" customFormat="1">
      <c r="A496" s="126"/>
      <c r="G496" s="127"/>
    </row>
    <row r="497" spans="1:7" s="25" customFormat="1">
      <c r="A497" s="126"/>
      <c r="G497" s="127"/>
    </row>
    <row r="498" spans="1:7" s="25" customFormat="1">
      <c r="A498" s="126"/>
      <c r="G498" s="127"/>
    </row>
    <row r="499" spans="1:7" s="25" customFormat="1">
      <c r="A499" s="126"/>
      <c r="G499" s="127"/>
    </row>
    <row r="500" spans="1:7" s="25" customFormat="1">
      <c r="A500" s="126"/>
      <c r="G500" s="127"/>
    </row>
    <row r="501" spans="1:7" s="25" customFormat="1">
      <c r="A501" s="126"/>
      <c r="G501" s="127"/>
    </row>
    <row r="502" spans="1:7" s="25" customFormat="1">
      <c r="A502" s="126"/>
      <c r="G502" s="127"/>
    </row>
    <row r="503" spans="1:7" s="25" customFormat="1">
      <c r="A503" s="126"/>
      <c r="G503" s="127"/>
    </row>
    <row r="504" spans="1:7" s="25" customFormat="1">
      <c r="A504" s="126"/>
      <c r="G504" s="127"/>
    </row>
    <row r="505" spans="1:7" s="25" customFormat="1">
      <c r="A505" s="126"/>
      <c r="G505" s="127"/>
    </row>
    <row r="506" spans="1:7" s="25" customFormat="1">
      <c r="A506" s="126"/>
      <c r="G506" s="127"/>
    </row>
    <row r="507" spans="1:7" s="25" customFormat="1">
      <c r="A507" s="126"/>
      <c r="G507" s="127"/>
    </row>
    <row r="508" spans="1:7" s="25" customFormat="1">
      <c r="A508" s="126"/>
      <c r="G508" s="127"/>
    </row>
    <row r="509" spans="1:7" s="25" customFormat="1">
      <c r="A509" s="126"/>
      <c r="G509" s="127"/>
    </row>
    <row r="510" spans="1:7" s="25" customFormat="1">
      <c r="A510" s="126"/>
      <c r="G510" s="127"/>
    </row>
    <row r="511" spans="1:7" s="25" customFormat="1">
      <c r="A511" s="126"/>
      <c r="G511" s="127"/>
    </row>
    <row r="512" spans="1:7" s="25" customFormat="1">
      <c r="A512" s="126"/>
      <c r="G512" s="127"/>
    </row>
    <row r="513" spans="1:7" s="25" customFormat="1">
      <c r="A513" s="126"/>
      <c r="G513" s="127"/>
    </row>
    <row r="514" spans="1:7" s="25" customFormat="1">
      <c r="A514" s="126"/>
      <c r="G514" s="127"/>
    </row>
    <row r="515" spans="1:7" s="25" customFormat="1">
      <c r="A515" s="126"/>
      <c r="G515" s="127"/>
    </row>
    <row r="516" spans="1:7" s="25" customFormat="1">
      <c r="A516" s="126"/>
      <c r="G516" s="127"/>
    </row>
    <row r="517" spans="1:7" s="25" customFormat="1">
      <c r="A517" s="126"/>
      <c r="G517" s="127"/>
    </row>
    <row r="518" spans="1:7" s="25" customFormat="1">
      <c r="A518" s="126"/>
      <c r="G518" s="127"/>
    </row>
    <row r="519" spans="1:7" s="25" customFormat="1">
      <c r="A519" s="126"/>
      <c r="G519" s="127"/>
    </row>
    <row r="520" spans="1:7" s="25" customFormat="1">
      <c r="A520" s="126"/>
      <c r="G520" s="127"/>
    </row>
    <row r="521" spans="1:7" s="25" customFormat="1">
      <c r="A521" s="51"/>
      <c r="B521"/>
      <c r="C521"/>
      <c r="D521"/>
      <c r="E521"/>
      <c r="F521"/>
      <c r="G521" s="87"/>
    </row>
    <row r="522" spans="1:7" s="25" customFormat="1">
      <c r="A522" s="51"/>
      <c r="B522"/>
      <c r="C522"/>
      <c r="D522"/>
      <c r="E522"/>
      <c r="F522"/>
      <c r="G522" s="87"/>
    </row>
    <row r="523" spans="1:7" s="25" customFormat="1">
      <c r="A523" s="51"/>
      <c r="B523"/>
      <c r="C523"/>
      <c r="D523"/>
      <c r="E523"/>
      <c r="F523"/>
      <c r="G523" s="87"/>
    </row>
    <row r="524" spans="1:7" s="25" customFormat="1">
      <c r="A524" s="51"/>
      <c r="B524"/>
      <c r="C524"/>
      <c r="D524"/>
      <c r="E524"/>
      <c r="F524"/>
      <c r="G524" s="87"/>
    </row>
    <row r="525" spans="1:7" s="25" customFormat="1">
      <c r="A525" s="51"/>
      <c r="B525"/>
      <c r="C525"/>
      <c r="D525"/>
      <c r="E525"/>
      <c r="F525"/>
      <c r="G525" s="87"/>
    </row>
    <row r="526" spans="1:7" s="25" customFormat="1">
      <c r="A526" s="51"/>
      <c r="B526"/>
      <c r="C526"/>
      <c r="D526"/>
      <c r="E526"/>
      <c r="F526"/>
      <c r="G526" s="87"/>
    </row>
    <row r="527" spans="1:7" s="25" customFormat="1">
      <c r="A527" s="51"/>
      <c r="B527"/>
      <c r="C527"/>
      <c r="D527"/>
      <c r="E527"/>
      <c r="F527"/>
      <c r="G527" s="87"/>
    </row>
    <row r="528" spans="1:7" s="25" customFormat="1">
      <c r="A528" s="51"/>
      <c r="B528"/>
      <c r="C528"/>
      <c r="D528"/>
      <c r="E528"/>
      <c r="F528"/>
      <c r="G528" s="87"/>
    </row>
    <row r="529" spans="1:7">
      <c r="A529" s="51"/>
      <c r="F529"/>
      <c r="G529" s="87"/>
    </row>
    <row r="530" spans="1:7">
      <c r="A530" s="51"/>
      <c r="F530"/>
      <c r="G530" s="87"/>
    </row>
    <row r="531" spans="1:7">
      <c r="A531" s="51"/>
      <c r="F531"/>
      <c r="G531" s="87"/>
    </row>
    <row r="532" spans="1:7">
      <c r="A532" s="51"/>
      <c r="F532"/>
      <c r="G532" s="87"/>
    </row>
    <row r="533" spans="1:7">
      <c r="A533" s="51"/>
      <c r="F533"/>
      <c r="G533" s="87"/>
    </row>
    <row r="534" spans="1:7">
      <c r="A534" s="51"/>
      <c r="F534"/>
      <c r="G534" s="87"/>
    </row>
    <row r="535" spans="1:7">
      <c r="A535" s="51"/>
      <c r="F535"/>
      <c r="G535" s="87"/>
    </row>
    <row r="536" spans="1:7">
      <c r="A536" s="51"/>
      <c r="F536"/>
      <c r="G536" s="87"/>
    </row>
    <row r="537" spans="1:7">
      <c r="A537" s="51"/>
      <c r="F537"/>
      <c r="G537" s="87"/>
    </row>
    <row r="538" spans="1:7">
      <c r="A538" s="51"/>
      <c r="F538"/>
      <c r="G538" s="87"/>
    </row>
    <row r="539" spans="1:7">
      <c r="A539" s="51"/>
      <c r="F539"/>
      <c r="G539" s="87"/>
    </row>
    <row r="540" spans="1:7">
      <c r="A540" s="51"/>
      <c r="F540"/>
      <c r="G540" s="87"/>
    </row>
    <row r="541" spans="1:7">
      <c r="A541" s="51"/>
      <c r="F541"/>
      <c r="G541" s="87"/>
    </row>
    <row r="542" spans="1:7">
      <c r="A542" s="51"/>
      <c r="F542"/>
      <c r="G542" s="87"/>
    </row>
    <row r="543" spans="1:7">
      <c r="A543" s="51"/>
      <c r="F543"/>
      <c r="G543" s="87"/>
    </row>
    <row r="544" spans="1:7">
      <c r="A544" s="51"/>
      <c r="F544"/>
      <c r="G544" s="87"/>
    </row>
    <row r="545" spans="1:7">
      <c r="A545" s="51"/>
      <c r="F545"/>
      <c r="G545" s="87"/>
    </row>
    <row r="546" spans="1:7">
      <c r="A546" s="51"/>
      <c r="F546"/>
      <c r="G546" s="87"/>
    </row>
    <row r="547" spans="1:7">
      <c r="A547" s="51"/>
      <c r="F547"/>
      <c r="G547" s="87"/>
    </row>
    <row r="548" spans="1:7">
      <c r="A548" s="51"/>
      <c r="F548"/>
      <c r="G548" s="87"/>
    </row>
    <row r="549" spans="1:7">
      <c r="A549" s="51"/>
      <c r="F549"/>
      <c r="G549" s="87"/>
    </row>
    <row r="550" spans="1:7">
      <c r="A550" s="51"/>
      <c r="F550"/>
      <c r="G550" s="87"/>
    </row>
    <row r="551" spans="1:7">
      <c r="A551" s="51"/>
      <c r="F551"/>
      <c r="G551" s="87"/>
    </row>
    <row r="552" spans="1:7">
      <c r="A552" s="51"/>
      <c r="F552"/>
      <c r="G552" s="87"/>
    </row>
    <row r="553" spans="1:7">
      <c r="A553" s="51"/>
      <c r="F553"/>
      <c r="G553" s="87"/>
    </row>
    <row r="554" spans="1:7">
      <c r="A554" s="51"/>
      <c r="F554"/>
      <c r="G554" s="87"/>
    </row>
    <row r="555" spans="1:7">
      <c r="A555" s="51"/>
      <c r="F555"/>
      <c r="G555" s="87"/>
    </row>
    <row r="556" spans="1:7">
      <c r="A556" s="51"/>
      <c r="F556"/>
      <c r="G556" s="87"/>
    </row>
    <row r="557" spans="1:7">
      <c r="A557" s="51"/>
      <c r="F557"/>
      <c r="G557" s="87"/>
    </row>
    <row r="558" spans="1:7">
      <c r="A558" s="51"/>
      <c r="F558"/>
      <c r="G558" s="87"/>
    </row>
    <row r="559" spans="1:7">
      <c r="A559" s="51"/>
      <c r="F559"/>
      <c r="G559" s="87"/>
    </row>
    <row r="560" spans="1:7">
      <c r="A560" s="51"/>
      <c r="F560"/>
      <c r="G560" s="87"/>
    </row>
    <row r="561" spans="1:7">
      <c r="A561" s="51"/>
      <c r="F561"/>
      <c r="G561" s="87"/>
    </row>
    <row r="562" spans="1:7">
      <c r="A562" s="51"/>
      <c r="F562"/>
      <c r="G562" s="87"/>
    </row>
    <row r="563" spans="1:7">
      <c r="A563" s="51"/>
      <c r="F563"/>
      <c r="G563" s="87"/>
    </row>
    <row r="564" spans="1:7">
      <c r="A564" s="51"/>
      <c r="F564"/>
      <c r="G564" s="87"/>
    </row>
    <row r="565" spans="1:7">
      <c r="A565" s="51"/>
      <c r="F565"/>
      <c r="G565" s="87"/>
    </row>
    <row r="566" spans="1:7">
      <c r="A566" s="51"/>
      <c r="F566"/>
      <c r="G566" s="87"/>
    </row>
    <row r="567" spans="1:7">
      <c r="A567" s="51"/>
      <c r="F567"/>
      <c r="G567" s="87"/>
    </row>
    <row r="568" spans="1:7">
      <c r="A568" s="51"/>
      <c r="F568"/>
      <c r="G568" s="87"/>
    </row>
    <row r="569" spans="1:7">
      <c r="A569" s="51"/>
      <c r="F569"/>
      <c r="G569" s="87"/>
    </row>
    <row r="570" spans="1:7">
      <c r="A570" s="51"/>
      <c r="F570"/>
      <c r="G570" s="87"/>
    </row>
    <row r="571" spans="1:7">
      <c r="A571" s="51"/>
      <c r="F571"/>
      <c r="G571" s="87"/>
    </row>
    <row r="572" spans="1:7">
      <c r="A572" s="51"/>
      <c r="F572"/>
      <c r="G572" s="87"/>
    </row>
    <row r="573" spans="1:7">
      <c r="A573" s="51"/>
      <c r="F573"/>
      <c r="G573" s="87"/>
    </row>
    <row r="574" spans="1:7">
      <c r="A574" s="51"/>
      <c r="F574"/>
      <c r="G574" s="87"/>
    </row>
    <row r="575" spans="1:7">
      <c r="A575" s="51"/>
      <c r="F575"/>
      <c r="G575" s="87"/>
    </row>
    <row r="576" spans="1:7">
      <c r="A576" s="51"/>
      <c r="F576"/>
      <c r="G576" s="87"/>
    </row>
    <row r="577" spans="1:7">
      <c r="A577" s="51"/>
      <c r="F577"/>
      <c r="G577" s="87"/>
    </row>
    <row r="578" spans="1:7">
      <c r="A578" s="51"/>
      <c r="F578"/>
      <c r="G578" s="87"/>
    </row>
    <row r="579" spans="1:7">
      <c r="A579" s="51"/>
      <c r="F579"/>
      <c r="G579" s="87"/>
    </row>
    <row r="580" spans="1:7">
      <c r="A580" s="51"/>
      <c r="F580"/>
      <c r="G580" s="87"/>
    </row>
    <row r="581" spans="1:7">
      <c r="A581" s="51"/>
      <c r="F581"/>
      <c r="G581" s="87"/>
    </row>
    <row r="582" spans="1:7">
      <c r="A582" s="51"/>
      <c r="F582"/>
      <c r="G582" s="87"/>
    </row>
    <row r="583" spans="1:7">
      <c r="A583" s="51"/>
      <c r="F583"/>
      <c r="G583" s="87"/>
    </row>
    <row r="584" spans="1:7">
      <c r="A584" s="51"/>
      <c r="F584"/>
      <c r="G584" s="87"/>
    </row>
    <row r="585" spans="1:7">
      <c r="A585" s="51"/>
      <c r="F585"/>
      <c r="G585" s="87"/>
    </row>
    <row r="586" spans="1:7">
      <c r="A586" s="51"/>
      <c r="F586"/>
      <c r="G586" s="87"/>
    </row>
    <row r="587" spans="1:7">
      <c r="A587" s="51"/>
      <c r="F587"/>
      <c r="G587" s="87"/>
    </row>
    <row r="588" spans="1:7">
      <c r="A588" s="51"/>
      <c r="F588"/>
      <c r="G588" s="87"/>
    </row>
    <row r="589" spans="1:7">
      <c r="A589" s="51"/>
      <c r="F589"/>
      <c r="G589" s="87"/>
    </row>
    <row r="590" spans="1:7">
      <c r="A590" s="51"/>
      <c r="F590"/>
      <c r="G590" s="87"/>
    </row>
    <row r="591" spans="1:7">
      <c r="A591" s="51"/>
      <c r="F591"/>
      <c r="G591" s="87"/>
    </row>
    <row r="592" spans="1:7">
      <c r="A592" s="51"/>
      <c r="F592"/>
      <c r="G592" s="87"/>
    </row>
    <row r="593" spans="1:7">
      <c r="A593" s="51"/>
      <c r="F593"/>
      <c r="G593" s="87"/>
    </row>
    <row r="594" spans="1:7">
      <c r="A594" s="51"/>
      <c r="F594"/>
      <c r="G594" s="87"/>
    </row>
    <row r="595" spans="1:7">
      <c r="A595" s="51"/>
      <c r="F595"/>
      <c r="G595" s="87"/>
    </row>
    <row r="596" spans="1:7">
      <c r="A596" s="51"/>
      <c r="F596"/>
      <c r="G596" s="87"/>
    </row>
    <row r="597" spans="1:7">
      <c r="A597" s="51"/>
      <c r="F597"/>
      <c r="G597" s="87"/>
    </row>
    <row r="598" spans="1:7">
      <c r="A598" s="51"/>
      <c r="F598"/>
      <c r="G598" s="87"/>
    </row>
    <row r="599" spans="1:7">
      <c r="A599" s="51"/>
      <c r="F599"/>
      <c r="G599" s="87"/>
    </row>
    <row r="600" spans="1:7">
      <c r="A600" s="51"/>
      <c r="F600"/>
      <c r="G600" s="87"/>
    </row>
    <row r="601" spans="1:7">
      <c r="A601" s="51"/>
      <c r="F601"/>
      <c r="G601" s="87"/>
    </row>
    <row r="602" spans="1:7">
      <c r="A602" s="51"/>
      <c r="F602"/>
      <c r="G602" s="87"/>
    </row>
    <row r="603" spans="1:7">
      <c r="A603" s="51"/>
      <c r="F603"/>
      <c r="G603" s="87"/>
    </row>
    <row r="604" spans="1:7">
      <c r="A604" s="51"/>
      <c r="F604"/>
      <c r="G604" s="87"/>
    </row>
    <row r="605" spans="1:7">
      <c r="A605" s="51"/>
      <c r="F605"/>
      <c r="G605" s="87"/>
    </row>
    <row r="606" spans="1:7">
      <c r="A606" s="51"/>
      <c r="F606"/>
      <c r="G606" s="87"/>
    </row>
    <row r="607" spans="1:7">
      <c r="A607" s="51"/>
      <c r="F607"/>
      <c r="G607" s="87"/>
    </row>
    <row r="608" spans="1:7">
      <c r="A608" s="51"/>
      <c r="F608"/>
      <c r="G608" s="87"/>
    </row>
    <row r="609" spans="1:7">
      <c r="A609" s="51"/>
      <c r="F609"/>
      <c r="G609" s="87"/>
    </row>
    <row r="610" spans="1:7">
      <c r="A610" s="51"/>
      <c r="F610"/>
      <c r="G610" s="87"/>
    </row>
    <row r="611" spans="1:7">
      <c r="A611" s="51"/>
      <c r="F611"/>
      <c r="G611" s="87"/>
    </row>
    <row r="612" spans="1:7">
      <c r="A612" s="51"/>
      <c r="F612"/>
      <c r="G612" s="87"/>
    </row>
    <row r="613" spans="1:7">
      <c r="A613" s="51"/>
      <c r="F613"/>
      <c r="G613" s="87"/>
    </row>
    <row r="614" spans="1:7">
      <c r="A614" s="51"/>
      <c r="F614"/>
      <c r="G614" s="87"/>
    </row>
    <row r="615" spans="1:7">
      <c r="A615" s="51"/>
      <c r="F615"/>
      <c r="G615" s="87"/>
    </row>
    <row r="616" spans="1:7">
      <c r="A616" s="51"/>
      <c r="F616"/>
      <c r="G616" s="87"/>
    </row>
    <row r="617" spans="1:7">
      <c r="A617" s="51"/>
      <c r="F617"/>
      <c r="G617" s="87"/>
    </row>
    <row r="618" spans="1:7">
      <c r="A618" s="51"/>
      <c r="F618"/>
      <c r="G618" s="87"/>
    </row>
    <row r="619" spans="1:7">
      <c r="A619" s="51"/>
      <c r="F619"/>
      <c r="G619" s="87"/>
    </row>
    <row r="620" spans="1:7">
      <c r="A620" s="51"/>
      <c r="F620"/>
      <c r="G620" s="87"/>
    </row>
    <row r="621" spans="1:7">
      <c r="A621" s="51"/>
      <c r="F621"/>
      <c r="G621" s="87"/>
    </row>
    <row r="622" spans="1:7">
      <c r="A622" s="51"/>
      <c r="F622"/>
      <c r="G622" s="87"/>
    </row>
    <row r="623" spans="1:7">
      <c r="A623" s="51"/>
      <c r="F623"/>
      <c r="G623" s="87"/>
    </row>
    <row r="624" spans="1:7">
      <c r="A624" s="51"/>
      <c r="F624"/>
      <c r="G624" s="87"/>
    </row>
    <row r="625" spans="1:7">
      <c r="A625" s="51"/>
      <c r="F625"/>
      <c r="G625" s="87"/>
    </row>
    <row r="626" spans="1:7">
      <c r="A626" s="51"/>
      <c r="F626"/>
      <c r="G626" s="87"/>
    </row>
    <row r="627" spans="1:7">
      <c r="A627" s="51"/>
      <c r="F627"/>
      <c r="G627" s="87"/>
    </row>
    <row r="628" spans="1:7">
      <c r="A628" s="51"/>
      <c r="F628"/>
      <c r="G628" s="87"/>
    </row>
    <row r="629" spans="1:7">
      <c r="A629" s="51"/>
      <c r="F629"/>
      <c r="G629" s="87"/>
    </row>
    <row r="630" spans="1:7">
      <c r="A630" s="51"/>
      <c r="F630"/>
      <c r="G630" s="87"/>
    </row>
    <row r="631" spans="1:7">
      <c r="A631" s="51"/>
      <c r="F631"/>
      <c r="G631" s="87"/>
    </row>
    <row r="632" spans="1:7">
      <c r="A632" s="51"/>
      <c r="F632"/>
      <c r="G632" s="87"/>
    </row>
    <row r="633" spans="1:7">
      <c r="A633" s="51"/>
      <c r="F633"/>
      <c r="G633" s="87"/>
    </row>
    <row r="634" spans="1:7">
      <c r="A634" s="51"/>
      <c r="F634"/>
      <c r="G634" s="87"/>
    </row>
    <row r="635" spans="1:7">
      <c r="A635" s="51"/>
      <c r="F635"/>
      <c r="G635" s="87"/>
    </row>
    <row r="636" spans="1:7">
      <c r="A636" s="51"/>
      <c r="F636"/>
      <c r="G636" s="87"/>
    </row>
    <row r="637" spans="1:7">
      <c r="A637" s="51"/>
      <c r="F637"/>
      <c r="G637" s="87"/>
    </row>
    <row r="638" spans="1:7">
      <c r="A638" s="51"/>
      <c r="F638"/>
      <c r="G638" s="87"/>
    </row>
    <row r="639" spans="1:7">
      <c r="A639" s="51"/>
      <c r="F639"/>
      <c r="G639" s="87"/>
    </row>
    <row r="640" spans="1:7">
      <c r="A640" s="51"/>
      <c r="F640"/>
      <c r="G640" s="87"/>
    </row>
    <row r="641" spans="1:7">
      <c r="A641" s="51"/>
      <c r="F641"/>
      <c r="G641" s="87"/>
    </row>
    <row r="642" spans="1:7">
      <c r="A642" s="51"/>
      <c r="F642"/>
      <c r="G642" s="87"/>
    </row>
    <row r="643" spans="1:7">
      <c r="A643" s="51"/>
      <c r="F643"/>
      <c r="G643" s="87"/>
    </row>
    <row r="644" spans="1:7">
      <c r="A644" s="51"/>
      <c r="F644"/>
      <c r="G644" s="87"/>
    </row>
    <row r="645" spans="1:7">
      <c r="A645" s="51"/>
      <c r="F645"/>
      <c r="G645" s="87"/>
    </row>
    <row r="646" spans="1:7">
      <c r="A646" s="51"/>
      <c r="F646"/>
      <c r="G646" s="87"/>
    </row>
    <row r="647" spans="1:7">
      <c r="A647" s="51"/>
      <c r="F647"/>
      <c r="G647" s="87"/>
    </row>
    <row r="648" spans="1:7">
      <c r="A648" s="51"/>
      <c r="F648"/>
      <c r="G648" s="87"/>
    </row>
    <row r="649" spans="1:7">
      <c r="A649" s="51"/>
      <c r="F649"/>
      <c r="G649" s="87"/>
    </row>
    <row r="650" spans="1:7">
      <c r="A650" s="51"/>
      <c r="F650"/>
      <c r="G650" s="87"/>
    </row>
    <row r="651" spans="1:7">
      <c r="A651" s="51"/>
      <c r="F651"/>
      <c r="G651" s="87"/>
    </row>
    <row r="652" spans="1:7">
      <c r="A652" s="51"/>
      <c r="F652"/>
      <c r="G652" s="87"/>
    </row>
    <row r="653" spans="1:7">
      <c r="A653" s="51"/>
      <c r="F653"/>
      <c r="G653" s="87"/>
    </row>
    <row r="654" spans="1:7">
      <c r="A654" s="51"/>
      <c r="F654"/>
      <c r="G654" s="87"/>
    </row>
    <row r="655" spans="1:7">
      <c r="A655" s="51"/>
      <c r="F655"/>
      <c r="G655" s="87"/>
    </row>
    <row r="656" spans="1:7">
      <c r="A656" s="51"/>
      <c r="F656"/>
      <c r="G656" s="87"/>
    </row>
    <row r="657" spans="1:7">
      <c r="A657" s="51"/>
      <c r="F657"/>
      <c r="G657" s="87"/>
    </row>
    <row r="658" spans="1:7">
      <c r="A658" s="51"/>
      <c r="F658"/>
      <c r="G658" s="87"/>
    </row>
    <row r="659" spans="1:7">
      <c r="A659" s="51"/>
      <c r="F659"/>
      <c r="G659" s="87"/>
    </row>
    <row r="660" spans="1:7">
      <c r="A660" s="51"/>
      <c r="F660"/>
      <c r="G660" s="87"/>
    </row>
    <row r="661" spans="1:7">
      <c r="A661" s="51"/>
      <c r="F661"/>
      <c r="G661" s="87"/>
    </row>
    <row r="662" spans="1:7">
      <c r="A662" s="51"/>
      <c r="F662"/>
      <c r="G662" s="87"/>
    </row>
    <row r="663" spans="1:7">
      <c r="A663" s="51"/>
      <c r="F663"/>
      <c r="G663" s="87"/>
    </row>
    <row r="664" spans="1:7">
      <c r="A664" s="51"/>
      <c r="F664"/>
      <c r="G664" s="87"/>
    </row>
    <row r="665" spans="1:7">
      <c r="A665" s="51"/>
      <c r="F665"/>
      <c r="G665" s="87"/>
    </row>
    <row r="666" spans="1:7">
      <c r="A666" s="51"/>
      <c r="F666"/>
      <c r="G666" s="87"/>
    </row>
    <row r="667" spans="1:7">
      <c r="A667" s="51"/>
      <c r="F667"/>
      <c r="G667" s="87"/>
    </row>
    <row r="668" spans="1:7">
      <c r="A668" s="51"/>
      <c r="F668"/>
      <c r="G668" s="87"/>
    </row>
    <row r="669" spans="1:7">
      <c r="A669" s="51"/>
      <c r="F669"/>
      <c r="G669" s="87"/>
    </row>
    <row r="670" spans="1:7">
      <c r="A670" s="51"/>
      <c r="F670"/>
      <c r="G670" s="87"/>
    </row>
    <row r="671" spans="1:7">
      <c r="A671" s="51"/>
      <c r="F671"/>
      <c r="G671" s="87"/>
    </row>
    <row r="672" spans="1:7">
      <c r="A672" s="51"/>
      <c r="F672"/>
      <c r="G672" s="87"/>
    </row>
    <row r="673" spans="1:7">
      <c r="A673" s="51"/>
      <c r="F673"/>
      <c r="G673" s="87"/>
    </row>
    <row r="674" spans="1:7">
      <c r="A674" s="51"/>
      <c r="F674"/>
      <c r="G674" s="87"/>
    </row>
    <row r="675" spans="1:7">
      <c r="A675" s="51"/>
      <c r="F675"/>
      <c r="G675" s="87"/>
    </row>
    <row r="676" spans="1:7">
      <c r="A676" s="51"/>
      <c r="F676"/>
      <c r="G676" s="87"/>
    </row>
    <row r="677" spans="1:7">
      <c r="A677" s="51"/>
      <c r="F677"/>
      <c r="G677" s="87"/>
    </row>
    <row r="678" spans="1:7">
      <c r="A678" s="51"/>
      <c r="F678"/>
      <c r="G678" s="87"/>
    </row>
    <row r="679" spans="1:7">
      <c r="A679" s="51"/>
      <c r="F679"/>
      <c r="G679" s="87"/>
    </row>
    <row r="680" spans="1:7">
      <c r="A680" s="51"/>
      <c r="F680"/>
      <c r="G680" s="87"/>
    </row>
    <row r="681" spans="1:7">
      <c r="A681" s="51"/>
      <c r="F681"/>
      <c r="G681" s="87"/>
    </row>
    <row r="682" spans="1:7">
      <c r="A682" s="51"/>
      <c r="F682"/>
      <c r="G682" s="87"/>
    </row>
    <row r="683" spans="1:7">
      <c r="A683" s="51"/>
      <c r="F683"/>
      <c r="G683" s="87"/>
    </row>
    <row r="684" spans="1:7">
      <c r="A684" s="51"/>
      <c r="F684"/>
      <c r="G684" s="87"/>
    </row>
    <row r="685" spans="1:7">
      <c r="A685" s="51"/>
      <c r="F685"/>
      <c r="G685" s="87"/>
    </row>
    <row r="686" spans="1:7">
      <c r="A686" s="51"/>
      <c r="F686"/>
      <c r="G686" s="87"/>
    </row>
    <row r="687" spans="1:7">
      <c r="A687" s="51"/>
      <c r="F687"/>
      <c r="G687" s="87"/>
    </row>
    <row r="688" spans="1:7">
      <c r="A688" s="51"/>
      <c r="F688"/>
      <c r="G688" s="87"/>
    </row>
    <row r="689" spans="1:7">
      <c r="A689" s="51"/>
      <c r="F689"/>
      <c r="G689" s="87"/>
    </row>
    <row r="690" spans="1:7">
      <c r="A690" s="51"/>
      <c r="F690"/>
      <c r="G690" s="87"/>
    </row>
    <row r="691" spans="1:7">
      <c r="A691" s="51"/>
      <c r="F691"/>
      <c r="G691" s="87"/>
    </row>
    <row r="692" spans="1:7">
      <c r="A692" s="51"/>
      <c r="F692"/>
      <c r="G692" s="87"/>
    </row>
    <row r="693" spans="1:7">
      <c r="A693" s="51"/>
      <c r="F693"/>
      <c r="G693" s="87"/>
    </row>
    <row r="694" spans="1:7">
      <c r="A694" s="51"/>
      <c r="F694"/>
      <c r="G694" s="87"/>
    </row>
    <row r="695" spans="1:7">
      <c r="A695" s="51"/>
      <c r="F695"/>
      <c r="G695" s="87"/>
    </row>
    <row r="696" spans="1:7">
      <c r="A696" s="51"/>
      <c r="F696"/>
      <c r="G696" s="87"/>
    </row>
    <row r="697" spans="1:7">
      <c r="A697" s="51"/>
      <c r="F697"/>
      <c r="G697" s="87"/>
    </row>
    <row r="698" spans="1:7">
      <c r="A698" s="51"/>
      <c r="F698"/>
      <c r="G698" s="87"/>
    </row>
    <row r="699" spans="1:7">
      <c r="A699" s="51"/>
      <c r="F699"/>
      <c r="G699" s="87"/>
    </row>
    <row r="700" spans="1:7">
      <c r="A700" s="51"/>
      <c r="F700"/>
      <c r="G700" s="87"/>
    </row>
    <row r="701" spans="1:7">
      <c r="A701" s="51"/>
      <c r="F701"/>
      <c r="G701" s="87"/>
    </row>
    <row r="702" spans="1:7">
      <c r="A702" s="51"/>
      <c r="F702"/>
      <c r="G702" s="87"/>
    </row>
    <row r="703" spans="1:7">
      <c r="A703" s="51"/>
      <c r="F703"/>
      <c r="G703" s="87"/>
    </row>
    <row r="704" spans="1:7">
      <c r="A704" s="51"/>
      <c r="F704"/>
      <c r="G704" s="87"/>
    </row>
    <row r="705" spans="1:7">
      <c r="A705" s="51"/>
      <c r="F705"/>
      <c r="G705" s="87"/>
    </row>
    <row r="706" spans="1:7">
      <c r="A706" s="51"/>
      <c r="F706"/>
      <c r="G706" s="87"/>
    </row>
    <row r="707" spans="1:7">
      <c r="A707" s="51"/>
      <c r="F707"/>
      <c r="G707" s="87"/>
    </row>
    <row r="708" spans="1:7">
      <c r="A708" s="51"/>
      <c r="F708"/>
      <c r="G708" s="87"/>
    </row>
    <row r="709" spans="1:7">
      <c r="A709" s="51"/>
      <c r="F709"/>
      <c r="G709" s="87"/>
    </row>
    <row r="710" spans="1:7">
      <c r="A710" s="51"/>
      <c r="F710"/>
      <c r="G710" s="87"/>
    </row>
    <row r="711" spans="1:7">
      <c r="A711" s="51"/>
      <c r="F711"/>
      <c r="G711" s="87"/>
    </row>
    <row r="712" spans="1:7">
      <c r="A712" s="51"/>
      <c r="F712"/>
      <c r="G712" s="87"/>
    </row>
    <row r="713" spans="1:7">
      <c r="A713" s="51"/>
      <c r="F713"/>
      <c r="G713" s="87"/>
    </row>
    <row r="714" spans="1:7">
      <c r="A714" s="51"/>
      <c r="F714"/>
      <c r="G714" s="87"/>
    </row>
    <row r="715" spans="1:7">
      <c r="A715" s="51"/>
      <c r="F715"/>
      <c r="G715" s="87"/>
    </row>
    <row r="716" spans="1:7">
      <c r="A716" s="51"/>
      <c r="F716"/>
      <c r="G716" s="87"/>
    </row>
    <row r="717" spans="1:7">
      <c r="A717" s="51"/>
      <c r="F717"/>
      <c r="G717" s="87"/>
    </row>
    <row r="718" spans="1:7">
      <c r="A718" s="51"/>
      <c r="F718"/>
      <c r="G718" s="87"/>
    </row>
    <row r="719" spans="1:7">
      <c r="A719" s="51"/>
      <c r="F719"/>
      <c r="G719" s="87"/>
    </row>
    <row r="720" spans="1:7">
      <c r="A720" s="51"/>
      <c r="F720"/>
      <c r="G720" s="87"/>
    </row>
    <row r="721" spans="1:7">
      <c r="A721" s="51"/>
      <c r="F721"/>
      <c r="G721" s="87"/>
    </row>
    <row r="722" spans="1:7">
      <c r="A722" s="51"/>
      <c r="F722"/>
      <c r="G722" s="87"/>
    </row>
    <row r="723" spans="1:7">
      <c r="A723" s="51"/>
      <c r="F723"/>
      <c r="G723" s="87"/>
    </row>
    <row r="724" spans="1:7">
      <c r="A724" s="51"/>
      <c r="F724"/>
      <c r="G724" s="87"/>
    </row>
    <row r="725" spans="1:7">
      <c r="A725" s="51"/>
      <c r="F725"/>
      <c r="G725" s="87"/>
    </row>
    <row r="726" spans="1:7">
      <c r="A726" s="51"/>
      <c r="F726"/>
      <c r="G726" s="87"/>
    </row>
    <row r="727" spans="1:7">
      <c r="A727" s="51"/>
      <c r="F727"/>
      <c r="G727" s="87"/>
    </row>
    <row r="728" spans="1:7">
      <c r="A728" s="51"/>
      <c r="F728"/>
      <c r="G728" s="87"/>
    </row>
    <row r="729" spans="1:7">
      <c r="A729" s="51"/>
      <c r="F729"/>
      <c r="G729" s="87"/>
    </row>
    <row r="730" spans="1:7">
      <c r="A730" s="51"/>
      <c r="F730"/>
      <c r="G730" s="87"/>
    </row>
    <row r="731" spans="1:7">
      <c r="A731" s="51"/>
      <c r="F731"/>
      <c r="G731" s="87"/>
    </row>
    <row r="732" spans="1:7">
      <c r="A732" s="51"/>
      <c r="F732"/>
      <c r="G732" s="87"/>
    </row>
    <row r="733" spans="1:7">
      <c r="A733" s="51"/>
      <c r="F733"/>
      <c r="G733" s="87"/>
    </row>
    <row r="734" spans="1:7">
      <c r="A734" s="51"/>
      <c r="F734"/>
      <c r="G734" s="87"/>
    </row>
    <row r="735" spans="1:7">
      <c r="A735" s="51"/>
      <c r="F735"/>
      <c r="G735" s="87"/>
    </row>
    <row r="736" spans="1:7">
      <c r="A736" s="51"/>
      <c r="F736"/>
      <c r="G736" s="87"/>
    </row>
    <row r="737" spans="1:7">
      <c r="A737" s="51"/>
      <c r="F737"/>
      <c r="G737" s="87"/>
    </row>
    <row r="738" spans="1:7">
      <c r="A738" s="51"/>
      <c r="F738"/>
      <c r="G738" s="87"/>
    </row>
    <row r="739" spans="1:7">
      <c r="A739" s="51"/>
      <c r="F739"/>
      <c r="G739" s="87"/>
    </row>
    <row r="740" spans="1:7">
      <c r="A740" s="51"/>
      <c r="F740"/>
      <c r="G740" s="87"/>
    </row>
    <row r="741" spans="1:7">
      <c r="A741" s="51"/>
      <c r="F741"/>
      <c r="G741" s="87"/>
    </row>
    <row r="742" spans="1:7">
      <c r="A742" s="51"/>
      <c r="F742"/>
      <c r="G742" s="87"/>
    </row>
    <row r="743" spans="1:7">
      <c r="A743" s="51"/>
      <c r="F743"/>
      <c r="G743" s="87"/>
    </row>
    <row r="744" spans="1:7">
      <c r="A744" s="51"/>
      <c r="F744"/>
      <c r="G744" s="87"/>
    </row>
    <row r="745" spans="1:7">
      <c r="A745" s="51"/>
      <c r="F745"/>
      <c r="G745" s="87"/>
    </row>
    <row r="746" spans="1:7">
      <c r="A746" s="51"/>
      <c r="F746"/>
      <c r="G746" s="87"/>
    </row>
    <row r="747" spans="1:7">
      <c r="A747" s="51"/>
      <c r="F747"/>
      <c r="G747" s="87"/>
    </row>
    <row r="748" spans="1:7">
      <c r="A748" s="51"/>
      <c r="F748"/>
      <c r="G748" s="87"/>
    </row>
    <row r="749" spans="1:7">
      <c r="A749" s="51"/>
      <c r="F749"/>
      <c r="G749" s="87"/>
    </row>
    <row r="750" spans="1:7">
      <c r="A750" s="51"/>
      <c r="F750"/>
      <c r="G750" s="87"/>
    </row>
    <row r="751" spans="1:7">
      <c r="A751" s="51"/>
      <c r="F751"/>
      <c r="G751" s="87"/>
    </row>
    <row r="752" spans="1:7">
      <c r="A752" s="51"/>
      <c r="F752"/>
      <c r="G752" s="87"/>
    </row>
    <row r="753" spans="1:7">
      <c r="A753" s="51"/>
      <c r="F753"/>
      <c r="G753" s="87"/>
    </row>
    <row r="754" spans="1:7">
      <c r="A754" s="51"/>
      <c r="F754"/>
      <c r="G754" s="87"/>
    </row>
    <row r="755" spans="1:7">
      <c r="A755" s="51"/>
      <c r="F755"/>
      <c r="G755" s="87"/>
    </row>
    <row r="756" spans="1:7">
      <c r="A756" s="51"/>
      <c r="F756"/>
      <c r="G756" s="87"/>
    </row>
    <row r="757" spans="1:7">
      <c r="A757" s="51"/>
      <c r="F757"/>
      <c r="G757" s="87"/>
    </row>
    <row r="758" spans="1:7">
      <c r="A758" s="51"/>
      <c r="F758"/>
      <c r="G758" s="87"/>
    </row>
    <row r="759" spans="1:7">
      <c r="A759" s="51"/>
      <c r="F759"/>
      <c r="G759" s="87"/>
    </row>
    <row r="760" spans="1:7">
      <c r="A760" s="51"/>
      <c r="F760"/>
      <c r="G760" s="87"/>
    </row>
    <row r="761" spans="1:7">
      <c r="A761" s="51"/>
      <c r="F761"/>
      <c r="G761" s="87"/>
    </row>
    <row r="762" spans="1:7">
      <c r="A762" s="51"/>
      <c r="F762"/>
      <c r="G762" s="87"/>
    </row>
    <row r="763" spans="1:7">
      <c r="A763" s="51"/>
      <c r="F763"/>
      <c r="G763" s="87"/>
    </row>
    <row r="764" spans="1:7">
      <c r="A764" s="51"/>
      <c r="F764"/>
      <c r="G764" s="87"/>
    </row>
    <row r="765" spans="1:7">
      <c r="A765" s="51"/>
      <c r="F765"/>
      <c r="G765" s="87"/>
    </row>
    <row r="766" spans="1:7">
      <c r="A766" s="51"/>
      <c r="F766"/>
      <c r="G766" s="87"/>
    </row>
    <row r="767" spans="1:7">
      <c r="A767" s="51"/>
      <c r="F767"/>
      <c r="G767" s="87"/>
    </row>
    <row r="768" spans="1:7">
      <c r="A768" s="51"/>
      <c r="F768"/>
      <c r="G768" s="87"/>
    </row>
    <row r="769" spans="1:7">
      <c r="A769" s="51"/>
      <c r="F769"/>
      <c r="G769" s="87"/>
    </row>
    <row r="770" spans="1:7">
      <c r="A770" s="51"/>
      <c r="F770"/>
      <c r="G770" s="87"/>
    </row>
    <row r="771" spans="1:7">
      <c r="A771" s="51"/>
      <c r="F771"/>
      <c r="G771" s="87"/>
    </row>
    <row r="772" spans="1:7">
      <c r="A772" s="51"/>
      <c r="F772"/>
      <c r="G772" s="87"/>
    </row>
    <row r="773" spans="1:7">
      <c r="A773" s="51"/>
      <c r="F773"/>
      <c r="G773" s="87"/>
    </row>
    <row r="774" spans="1:7">
      <c r="A774" s="51"/>
      <c r="F774"/>
      <c r="G774" s="87"/>
    </row>
    <row r="775" spans="1:7">
      <c r="A775" s="51"/>
      <c r="F775"/>
      <c r="G775" s="87"/>
    </row>
    <row r="776" spans="1:7">
      <c r="A776" s="51"/>
      <c r="F776"/>
      <c r="G776" s="87"/>
    </row>
    <row r="777" spans="1:7">
      <c r="A777" s="51"/>
      <c r="F777"/>
      <c r="G777" s="87"/>
    </row>
    <row r="778" spans="1:7">
      <c r="A778" s="51"/>
      <c r="F778"/>
      <c r="G778" s="87"/>
    </row>
    <row r="779" spans="1:7">
      <c r="A779" s="51"/>
      <c r="F779"/>
      <c r="G779" s="87"/>
    </row>
    <row r="780" spans="1:7">
      <c r="A780" s="51"/>
      <c r="F780"/>
      <c r="G780" s="87"/>
    </row>
    <row r="781" spans="1:7">
      <c r="A781" s="51"/>
      <c r="F781"/>
      <c r="G781" s="87"/>
    </row>
    <row r="782" spans="1:7">
      <c r="A782" s="51"/>
      <c r="F782"/>
      <c r="G782" s="87"/>
    </row>
    <row r="783" spans="1:7">
      <c r="A783" s="51"/>
      <c r="F783"/>
      <c r="G783" s="87"/>
    </row>
    <row r="784" spans="1:7">
      <c r="A784" s="51"/>
      <c r="F784"/>
      <c r="G784" s="87"/>
    </row>
    <row r="785" spans="1:7">
      <c r="A785" s="51"/>
      <c r="F785"/>
      <c r="G785" s="87"/>
    </row>
    <row r="786" spans="1:7">
      <c r="A786" s="51"/>
      <c r="F786"/>
      <c r="G786" s="87"/>
    </row>
    <row r="787" spans="1:7">
      <c r="A787" s="51"/>
      <c r="F787"/>
      <c r="G787" s="87"/>
    </row>
    <row r="788" spans="1:7">
      <c r="A788" s="51"/>
      <c r="F788"/>
      <c r="G788" s="87"/>
    </row>
    <row r="789" spans="1:7">
      <c r="A789" s="51"/>
      <c r="F789"/>
      <c r="G789" s="87"/>
    </row>
    <row r="790" spans="1:7">
      <c r="A790" s="51"/>
      <c r="F790"/>
      <c r="G790" s="87"/>
    </row>
    <row r="791" spans="1:7">
      <c r="A791" s="51"/>
      <c r="F791"/>
      <c r="G791" s="87"/>
    </row>
    <row r="792" spans="1:7">
      <c r="A792" s="51"/>
      <c r="F792"/>
      <c r="G792" s="87"/>
    </row>
    <row r="793" spans="1:7">
      <c r="A793" s="51"/>
      <c r="F793"/>
      <c r="G793" s="87"/>
    </row>
    <row r="794" spans="1:7">
      <c r="A794" s="51"/>
      <c r="F794"/>
      <c r="G794" s="87"/>
    </row>
    <row r="795" spans="1:7">
      <c r="A795" s="51"/>
      <c r="F795"/>
      <c r="G795" s="87"/>
    </row>
    <row r="796" spans="1:7">
      <c r="A796" s="51"/>
      <c r="F796"/>
      <c r="G796" s="87"/>
    </row>
    <row r="797" spans="1:7">
      <c r="A797" s="51"/>
      <c r="F797"/>
      <c r="G797" s="87"/>
    </row>
    <row r="798" spans="1:7">
      <c r="A798" s="51"/>
      <c r="F798"/>
      <c r="G798" s="87"/>
    </row>
    <row r="799" spans="1:7">
      <c r="A799" s="51"/>
      <c r="F799"/>
      <c r="G799" s="87"/>
    </row>
    <row r="800" spans="1:7">
      <c r="A800" s="51"/>
      <c r="F800"/>
      <c r="G800" s="87"/>
    </row>
    <row r="801" spans="1:7">
      <c r="A801" s="51"/>
      <c r="F801"/>
      <c r="G801" s="87"/>
    </row>
    <row r="802" spans="1:7">
      <c r="A802" s="51"/>
      <c r="F802"/>
      <c r="G802" s="87"/>
    </row>
    <row r="803" spans="1:7">
      <c r="A803" s="51"/>
      <c r="F803"/>
      <c r="G803" s="87"/>
    </row>
    <row r="804" spans="1:7">
      <c r="A804" s="51"/>
      <c r="F804"/>
      <c r="G804" s="87"/>
    </row>
    <row r="805" spans="1:7">
      <c r="A805" s="51"/>
      <c r="F805"/>
      <c r="G805" s="87"/>
    </row>
    <row r="806" spans="1:7">
      <c r="A806" s="51"/>
      <c r="F806"/>
      <c r="G806" s="87"/>
    </row>
    <row r="807" spans="1:7">
      <c r="A807" s="51"/>
      <c r="F807"/>
      <c r="G807" s="87"/>
    </row>
    <row r="808" spans="1:7">
      <c r="A808" s="51"/>
      <c r="F808"/>
      <c r="G808" s="87"/>
    </row>
    <row r="809" spans="1:7">
      <c r="A809" s="51"/>
      <c r="F809"/>
      <c r="G809" s="87"/>
    </row>
    <row r="810" spans="1:7">
      <c r="A810" s="51"/>
      <c r="F810"/>
      <c r="G810" s="87"/>
    </row>
    <row r="811" spans="1:7">
      <c r="A811" s="51"/>
      <c r="F811"/>
      <c r="G811" s="87"/>
    </row>
    <row r="812" spans="1:7">
      <c r="A812" s="51"/>
      <c r="F812"/>
      <c r="G812" s="87"/>
    </row>
    <row r="813" spans="1:7">
      <c r="A813" s="51"/>
      <c r="F813"/>
      <c r="G813" s="87"/>
    </row>
    <row r="814" spans="1:7">
      <c r="A814" s="51"/>
      <c r="F814"/>
      <c r="G814" s="87"/>
    </row>
    <row r="815" spans="1:7">
      <c r="A815" s="51"/>
      <c r="F815"/>
      <c r="G815" s="87"/>
    </row>
    <row r="816" spans="1:7">
      <c r="A816" s="51"/>
      <c r="F816"/>
      <c r="G816" s="87"/>
    </row>
    <row r="817" spans="1:7">
      <c r="A817" s="51"/>
      <c r="F817"/>
      <c r="G817" s="87"/>
    </row>
    <row r="818" spans="1:7">
      <c r="A818" s="51"/>
      <c r="F818"/>
      <c r="G818" s="87"/>
    </row>
    <row r="819" spans="1:7">
      <c r="A819" s="51"/>
      <c r="F819"/>
      <c r="G819" s="87"/>
    </row>
    <row r="820" spans="1:7">
      <c r="A820" s="51"/>
      <c r="F820"/>
      <c r="G820" s="87"/>
    </row>
    <row r="821" spans="1:7">
      <c r="A821" s="51"/>
      <c r="F821"/>
      <c r="G821" s="87"/>
    </row>
    <row r="822" spans="1:7">
      <c r="A822" s="51"/>
      <c r="F822"/>
      <c r="G822" s="87"/>
    </row>
    <row r="823" spans="1:7">
      <c r="A823" s="51"/>
      <c r="F823"/>
      <c r="G823" s="87"/>
    </row>
    <row r="824" spans="1:7">
      <c r="A824" s="51"/>
      <c r="F824"/>
      <c r="G824" s="87"/>
    </row>
    <row r="825" spans="1:7">
      <c r="A825" s="51"/>
      <c r="F825"/>
      <c r="G825" s="87"/>
    </row>
    <row r="826" spans="1:7">
      <c r="A826" s="51"/>
      <c r="F826"/>
      <c r="G826" s="87"/>
    </row>
    <row r="827" spans="1:7">
      <c r="A827" s="51"/>
      <c r="F827"/>
      <c r="G827" s="87"/>
    </row>
    <row r="828" spans="1:7">
      <c r="A828" s="51"/>
      <c r="F828"/>
      <c r="G828" s="87"/>
    </row>
    <row r="829" spans="1:7">
      <c r="A829" s="51"/>
      <c r="F829"/>
      <c r="G829" s="87"/>
    </row>
    <row r="830" spans="1:7">
      <c r="A830" s="51"/>
      <c r="F830"/>
      <c r="G830" s="87"/>
    </row>
    <row r="831" spans="1:7">
      <c r="A831" s="51"/>
      <c r="F831"/>
      <c r="G831" s="87"/>
    </row>
    <row r="832" spans="1:7">
      <c r="A832" s="51"/>
      <c r="F832"/>
      <c r="G832" s="87"/>
    </row>
    <row r="833" spans="1:7">
      <c r="A833" s="51"/>
      <c r="F833"/>
      <c r="G833" s="87"/>
    </row>
    <row r="834" spans="1:7">
      <c r="A834" s="51"/>
      <c r="F834"/>
      <c r="G834" s="87"/>
    </row>
    <row r="835" spans="1:7">
      <c r="A835" s="51"/>
      <c r="F835"/>
      <c r="G835" s="87"/>
    </row>
    <row r="836" spans="1:7">
      <c r="A836" s="51"/>
      <c r="F836"/>
      <c r="G836" s="87"/>
    </row>
    <row r="837" spans="1:7">
      <c r="A837" s="51"/>
      <c r="F837"/>
      <c r="G837" s="87"/>
    </row>
    <row r="838" spans="1:7">
      <c r="A838" s="51"/>
      <c r="F838"/>
      <c r="G838" s="87"/>
    </row>
    <row r="839" spans="1:7">
      <c r="A839" s="51"/>
      <c r="F839"/>
      <c r="G839" s="87"/>
    </row>
    <row r="840" spans="1:7">
      <c r="A840" s="51"/>
      <c r="F840"/>
      <c r="G840" s="87"/>
    </row>
    <row r="841" spans="1:7">
      <c r="A841" s="51"/>
      <c r="F841"/>
      <c r="G841" s="87"/>
    </row>
    <row r="842" spans="1:7">
      <c r="A842" s="51"/>
      <c r="F842"/>
      <c r="G842" s="87"/>
    </row>
    <row r="843" spans="1:7">
      <c r="A843" s="51"/>
      <c r="F843"/>
      <c r="G843" s="87"/>
    </row>
    <row r="844" spans="1:7">
      <c r="A844" s="51"/>
      <c r="F844"/>
      <c r="G844" s="87"/>
    </row>
    <row r="845" spans="1:7">
      <c r="A845" s="51"/>
      <c r="F845"/>
      <c r="G845" s="87"/>
    </row>
    <row r="846" spans="1:7">
      <c r="A846" s="51"/>
      <c r="F846"/>
      <c r="G846" s="87"/>
    </row>
    <row r="847" spans="1:7">
      <c r="A847" s="51"/>
      <c r="F847"/>
      <c r="G847" s="87"/>
    </row>
    <row r="848" spans="1:7">
      <c r="A848" s="51"/>
      <c r="F848"/>
      <c r="G848" s="87"/>
    </row>
    <row r="849" spans="1:7">
      <c r="A849" s="51"/>
      <c r="F849"/>
      <c r="G849" s="87"/>
    </row>
    <row r="850" spans="1:7">
      <c r="A850" s="51"/>
      <c r="F850"/>
      <c r="G850" s="87"/>
    </row>
    <row r="851" spans="1:7">
      <c r="A851" s="51"/>
      <c r="F851"/>
      <c r="G851" s="87"/>
    </row>
    <row r="852" spans="1:7">
      <c r="A852" s="51"/>
      <c r="F852"/>
      <c r="G852" s="87"/>
    </row>
    <row r="853" spans="1:7">
      <c r="A853" s="51"/>
      <c r="F853"/>
      <c r="G853" s="87"/>
    </row>
    <row r="854" spans="1:7">
      <c r="A854" s="51"/>
      <c r="F854"/>
      <c r="G854" s="87"/>
    </row>
    <row r="855" spans="1:7">
      <c r="A855" s="51"/>
      <c r="F855"/>
      <c r="G855" s="87"/>
    </row>
    <row r="856" spans="1:7">
      <c r="A856" s="51"/>
      <c r="F856"/>
      <c r="G856" s="87"/>
    </row>
    <row r="857" spans="1:7">
      <c r="A857" s="51"/>
      <c r="F857"/>
      <c r="G857" s="87"/>
    </row>
    <row r="858" spans="1:7">
      <c r="A858" s="51"/>
      <c r="F858"/>
      <c r="G858" s="87"/>
    </row>
    <row r="859" spans="1:7">
      <c r="A859" s="51"/>
      <c r="F859"/>
      <c r="G859" s="87"/>
    </row>
    <row r="860" spans="1:7">
      <c r="A860" s="51"/>
      <c r="F860"/>
      <c r="G860" s="87"/>
    </row>
    <row r="861" spans="1:7">
      <c r="A861" s="51"/>
      <c r="F861"/>
      <c r="G861" s="87"/>
    </row>
    <row r="862" spans="1:7">
      <c r="A862" s="51"/>
      <c r="F862"/>
      <c r="G862" s="87"/>
    </row>
    <row r="863" spans="1:7">
      <c r="A863" s="51"/>
      <c r="F863"/>
      <c r="G863" s="87"/>
    </row>
    <row r="864" spans="1:7">
      <c r="A864" s="51"/>
      <c r="F864"/>
      <c r="G864" s="87"/>
    </row>
    <row r="865" spans="1:7">
      <c r="A865" s="51"/>
      <c r="F865"/>
      <c r="G865" s="87"/>
    </row>
    <row r="866" spans="1:7">
      <c r="A866" s="51"/>
      <c r="F866"/>
      <c r="G866" s="87"/>
    </row>
    <row r="867" spans="1:7">
      <c r="A867" s="51"/>
      <c r="F867"/>
      <c r="G867" s="87"/>
    </row>
    <row r="868" spans="1:7">
      <c r="A868" s="51"/>
      <c r="F868"/>
      <c r="G868" s="87"/>
    </row>
    <row r="869" spans="1:7">
      <c r="A869" s="51"/>
      <c r="F869"/>
      <c r="G869" s="87"/>
    </row>
    <row r="870" spans="1:7">
      <c r="A870" s="51"/>
      <c r="F870"/>
      <c r="G870" s="87"/>
    </row>
    <row r="871" spans="1:7">
      <c r="A871" s="51"/>
      <c r="F871"/>
      <c r="G871" s="87"/>
    </row>
    <row r="872" spans="1:7">
      <c r="A872" s="51"/>
      <c r="F872"/>
      <c r="G872" s="87"/>
    </row>
    <row r="873" spans="1:7">
      <c r="A873" s="51"/>
      <c r="F873"/>
      <c r="G873" s="87"/>
    </row>
    <row r="874" spans="1:7">
      <c r="A874" s="51"/>
      <c r="F874"/>
      <c r="G874" s="87"/>
    </row>
    <row r="875" spans="1:7">
      <c r="A875" s="51"/>
      <c r="F875"/>
      <c r="G875" s="87"/>
    </row>
    <row r="876" spans="1:7">
      <c r="A876" s="51"/>
      <c r="F876"/>
      <c r="G876" s="87"/>
    </row>
    <row r="877" spans="1:7">
      <c r="A877" s="51"/>
      <c r="F877"/>
      <c r="G877" s="87"/>
    </row>
    <row r="878" spans="1:7">
      <c r="A878" s="51"/>
      <c r="F878"/>
      <c r="G878" s="87"/>
    </row>
    <row r="879" spans="1:7">
      <c r="A879" s="51"/>
      <c r="F879"/>
      <c r="G879" s="87"/>
    </row>
    <row r="880" spans="1:7">
      <c r="A880" s="51"/>
      <c r="F880"/>
      <c r="G880" s="87"/>
    </row>
    <row r="881" spans="1:7">
      <c r="A881" s="51"/>
      <c r="F881"/>
      <c r="G881" s="87"/>
    </row>
    <row r="882" spans="1:7">
      <c r="A882" s="51"/>
      <c r="F882"/>
      <c r="G882" s="87"/>
    </row>
    <row r="883" spans="1:7">
      <c r="A883" s="51"/>
      <c r="F883"/>
      <c r="G883" s="87"/>
    </row>
    <row r="884" spans="1:7">
      <c r="A884" s="51"/>
      <c r="F884"/>
      <c r="G884" s="87"/>
    </row>
    <row r="885" spans="1:7">
      <c r="A885" s="51"/>
      <c r="F885"/>
      <c r="G885" s="87"/>
    </row>
    <row r="886" spans="1:7">
      <c r="A886" s="51"/>
      <c r="F886"/>
      <c r="G886" s="87"/>
    </row>
    <row r="887" spans="1:7">
      <c r="A887" s="51"/>
      <c r="F887"/>
      <c r="G887" s="87"/>
    </row>
    <row r="888" spans="1:7">
      <c r="A888" s="51"/>
      <c r="F888"/>
      <c r="G888" s="87"/>
    </row>
    <row r="889" spans="1:7">
      <c r="A889" s="51"/>
      <c r="F889"/>
      <c r="G889" s="87"/>
    </row>
    <row r="890" spans="1:7">
      <c r="A890" s="51"/>
      <c r="F890"/>
      <c r="G890" s="87"/>
    </row>
    <row r="891" spans="1:7">
      <c r="A891" s="51"/>
      <c r="F891"/>
      <c r="G891" s="87"/>
    </row>
    <row r="892" spans="1:7">
      <c r="A892" s="51"/>
      <c r="F892"/>
      <c r="G892" s="87"/>
    </row>
    <row r="893" spans="1:7">
      <c r="A893" s="51"/>
      <c r="F893"/>
      <c r="G893" s="87"/>
    </row>
    <row r="894" spans="1:7">
      <c r="A894" s="51"/>
      <c r="F894"/>
      <c r="G894" s="87"/>
    </row>
    <row r="895" spans="1:7">
      <c r="A895" s="51"/>
      <c r="F895"/>
      <c r="G895" s="87"/>
    </row>
    <row r="896" spans="1:7">
      <c r="A896" s="51"/>
      <c r="F896"/>
      <c r="G896" s="87"/>
    </row>
    <row r="897" spans="1:7">
      <c r="A897" s="51"/>
      <c r="F897"/>
      <c r="G897" s="87"/>
    </row>
    <row r="898" spans="1:7">
      <c r="A898" s="51"/>
      <c r="F898"/>
      <c r="G898" s="87"/>
    </row>
    <row r="899" spans="1:7">
      <c r="A899" s="51"/>
      <c r="F899"/>
      <c r="G899" s="87"/>
    </row>
    <row r="900" spans="1:7">
      <c r="A900" s="51"/>
      <c r="F900"/>
      <c r="G900" s="87"/>
    </row>
    <row r="901" spans="1:7">
      <c r="A901" s="51"/>
      <c r="F901"/>
      <c r="G901" s="87"/>
    </row>
    <row r="902" spans="1:7">
      <c r="A902" s="51"/>
      <c r="F902"/>
      <c r="G902" s="87"/>
    </row>
    <row r="903" spans="1:7">
      <c r="A903" s="51"/>
      <c r="F903"/>
      <c r="G903" s="87"/>
    </row>
    <row r="904" spans="1:7">
      <c r="A904" s="51"/>
      <c r="F904"/>
      <c r="G904" s="87"/>
    </row>
    <row r="905" spans="1:7">
      <c r="A905" s="51"/>
      <c r="F905"/>
      <c r="G905" s="87"/>
    </row>
    <row r="906" spans="1:7">
      <c r="A906" s="51"/>
      <c r="F906"/>
      <c r="G906" s="87"/>
    </row>
    <row r="907" spans="1:7">
      <c r="A907" s="51"/>
      <c r="F907"/>
      <c r="G907" s="87"/>
    </row>
    <row r="908" spans="1:7">
      <c r="A908" s="51"/>
      <c r="F908"/>
      <c r="G908" s="87"/>
    </row>
    <row r="909" spans="1:7">
      <c r="A909" s="51"/>
      <c r="F909"/>
      <c r="G909" s="87"/>
    </row>
    <row r="910" spans="1:7">
      <c r="A910" s="51"/>
      <c r="F910"/>
      <c r="G910" s="87"/>
    </row>
    <row r="911" spans="1:7">
      <c r="A911" s="51"/>
      <c r="F911"/>
      <c r="G911" s="87"/>
    </row>
    <row r="912" spans="1:7">
      <c r="A912" s="51"/>
      <c r="F912"/>
      <c r="G912" s="87"/>
    </row>
    <row r="913" spans="1:7">
      <c r="A913" s="51"/>
      <c r="F913"/>
      <c r="G913" s="87"/>
    </row>
    <row r="914" spans="1:7">
      <c r="A914" s="51"/>
      <c r="F914"/>
      <c r="G914" s="87"/>
    </row>
    <row r="915" spans="1:7">
      <c r="A915" s="51"/>
      <c r="F915"/>
      <c r="G915" s="87"/>
    </row>
    <row r="916" spans="1:7">
      <c r="A916" s="51"/>
      <c r="F916"/>
      <c r="G916" s="87"/>
    </row>
    <row r="917" spans="1:7">
      <c r="A917" s="51"/>
      <c r="F917"/>
      <c r="G917" s="87"/>
    </row>
    <row r="918" spans="1:7">
      <c r="A918" s="51"/>
      <c r="F918"/>
      <c r="G918" s="87"/>
    </row>
    <row r="919" spans="1:7">
      <c r="A919" s="51"/>
      <c r="F919"/>
      <c r="G919" s="87"/>
    </row>
    <row r="920" spans="1:7">
      <c r="A920" s="51"/>
      <c r="F920"/>
      <c r="G920" s="87"/>
    </row>
    <row r="921" spans="1:7">
      <c r="A921" s="51"/>
      <c r="F921"/>
      <c r="G921" s="87"/>
    </row>
    <row r="922" spans="1:7">
      <c r="A922" s="51"/>
      <c r="F922"/>
      <c r="G922" s="87"/>
    </row>
    <row r="923" spans="1:7">
      <c r="A923" s="51"/>
      <c r="F923"/>
      <c r="G923" s="87"/>
    </row>
    <row r="924" spans="1:7">
      <c r="A924" s="51"/>
      <c r="F924"/>
      <c r="G924" s="87"/>
    </row>
    <row r="925" spans="1:7">
      <c r="A925" s="51"/>
      <c r="F925"/>
      <c r="G925" s="87"/>
    </row>
    <row r="926" spans="1:7">
      <c r="A926" s="51"/>
      <c r="F926"/>
      <c r="G926" s="87"/>
    </row>
    <row r="927" spans="1:7">
      <c r="A927" s="51"/>
      <c r="F927"/>
      <c r="G927" s="87"/>
    </row>
    <row r="928" spans="1:7">
      <c r="A928" s="51"/>
      <c r="F928"/>
      <c r="G928" s="87"/>
    </row>
    <row r="929" spans="1:7">
      <c r="A929" s="51"/>
      <c r="F929"/>
      <c r="G929" s="87"/>
    </row>
    <row r="930" spans="1:7">
      <c r="A930" s="51"/>
      <c r="F930"/>
      <c r="G930" s="87"/>
    </row>
    <row r="931" spans="1:7">
      <c r="A931" s="51"/>
      <c r="F931"/>
      <c r="G931" s="87"/>
    </row>
    <row r="932" spans="1:7">
      <c r="A932" s="51"/>
      <c r="F932"/>
      <c r="G932" s="87"/>
    </row>
    <row r="933" spans="1:7">
      <c r="A933" s="51"/>
      <c r="F933"/>
      <c r="G933" s="87"/>
    </row>
    <row r="934" spans="1:7">
      <c r="A934" s="51"/>
      <c r="F934"/>
      <c r="G934" s="87"/>
    </row>
    <row r="935" spans="1:7">
      <c r="A935" s="51"/>
      <c r="F935"/>
      <c r="G935" s="87"/>
    </row>
    <row r="936" spans="1:7">
      <c r="A936" s="51"/>
      <c r="F936"/>
      <c r="G936" s="87"/>
    </row>
    <row r="937" spans="1:7">
      <c r="A937" s="51"/>
      <c r="F937"/>
      <c r="G937" s="87"/>
    </row>
    <row r="938" spans="1:7">
      <c r="A938" s="51"/>
      <c r="F938"/>
      <c r="G938" s="87"/>
    </row>
    <row r="939" spans="1:7">
      <c r="A939" s="51"/>
      <c r="F939"/>
      <c r="G939" s="87"/>
    </row>
    <row r="940" spans="1:7">
      <c r="A940" s="51"/>
      <c r="F940"/>
      <c r="G940" s="87"/>
    </row>
    <row r="941" spans="1:7">
      <c r="A941" s="51"/>
      <c r="F941"/>
      <c r="G941" s="87"/>
    </row>
    <row r="942" spans="1:7">
      <c r="A942" s="51"/>
      <c r="F942"/>
      <c r="G942" s="87"/>
    </row>
    <row r="943" spans="1:7">
      <c r="A943" s="51"/>
      <c r="F943"/>
      <c r="G943" s="87"/>
    </row>
    <row r="944" spans="1:7">
      <c r="A944" s="51"/>
      <c r="F944"/>
      <c r="G944" s="87"/>
    </row>
    <row r="945" spans="1:7">
      <c r="A945" s="51"/>
      <c r="F945"/>
      <c r="G945" s="87"/>
    </row>
    <row r="946" spans="1:7">
      <c r="A946" s="51"/>
      <c r="F946"/>
      <c r="G946" s="87"/>
    </row>
    <row r="947" spans="1:7">
      <c r="A947" s="51"/>
      <c r="F947"/>
      <c r="G947" s="87"/>
    </row>
    <row r="948" spans="1:7">
      <c r="A948" s="51"/>
      <c r="F948"/>
      <c r="G948" s="87"/>
    </row>
    <row r="949" spans="1:7">
      <c r="A949" s="51"/>
      <c r="F949"/>
      <c r="G949" s="87"/>
    </row>
    <row r="950" spans="1:7">
      <c r="A950" s="51"/>
      <c r="F950"/>
      <c r="G950" s="87"/>
    </row>
    <row r="951" spans="1:7">
      <c r="A951" s="51"/>
      <c r="F951"/>
      <c r="G951" s="87"/>
    </row>
    <row r="952" spans="1:7">
      <c r="A952" s="51"/>
      <c r="F952"/>
      <c r="G952" s="87"/>
    </row>
    <row r="953" spans="1:7">
      <c r="A953" s="51"/>
      <c r="F953"/>
      <c r="G953" s="87"/>
    </row>
    <row r="954" spans="1:7">
      <c r="A954" s="51"/>
      <c r="F954"/>
      <c r="G954" s="87"/>
    </row>
    <row r="955" spans="1:7">
      <c r="A955" s="51"/>
      <c r="F955"/>
      <c r="G955" s="87"/>
    </row>
    <row r="956" spans="1:7">
      <c r="A956" s="51"/>
      <c r="F956"/>
      <c r="G956" s="87"/>
    </row>
    <row r="957" spans="1:7">
      <c r="A957" s="51"/>
      <c r="F957"/>
      <c r="G957" s="87"/>
    </row>
    <row r="958" spans="1:7">
      <c r="A958" s="51"/>
      <c r="F958"/>
      <c r="G958" s="87"/>
    </row>
    <row r="959" spans="1:7">
      <c r="A959" s="51"/>
      <c r="F959"/>
      <c r="G959" s="87"/>
    </row>
    <row r="960" spans="1:7">
      <c r="A960" s="51"/>
      <c r="F960"/>
      <c r="G960" s="87"/>
    </row>
    <row r="961" spans="1:7">
      <c r="A961" s="51"/>
      <c r="F961"/>
      <c r="G961" s="87"/>
    </row>
    <row r="962" spans="1:7">
      <c r="A962" s="51"/>
      <c r="F962"/>
      <c r="G962" s="87"/>
    </row>
    <row r="963" spans="1:7">
      <c r="A963" s="51"/>
      <c r="F963"/>
      <c r="G963" s="87"/>
    </row>
    <row r="964" spans="1:7">
      <c r="A964" s="51"/>
      <c r="F964"/>
      <c r="G964" s="87"/>
    </row>
    <row r="965" spans="1:7">
      <c r="A965" s="51"/>
      <c r="F965"/>
      <c r="G965" s="87"/>
    </row>
    <row r="966" spans="1:7">
      <c r="A966" s="51"/>
      <c r="F966"/>
      <c r="G966" s="87"/>
    </row>
    <row r="967" spans="1:7">
      <c r="A967" s="51"/>
      <c r="F967"/>
      <c r="G967" s="87"/>
    </row>
    <row r="968" spans="1:7">
      <c r="A968" s="51"/>
      <c r="F968"/>
      <c r="G968" s="87"/>
    </row>
    <row r="969" spans="1:7">
      <c r="A969" s="51"/>
      <c r="F969"/>
      <c r="G969" s="87"/>
    </row>
    <row r="970" spans="1:7">
      <c r="A970" s="51"/>
      <c r="F970"/>
      <c r="G970" s="87"/>
    </row>
    <row r="971" spans="1:7">
      <c r="A971" s="51"/>
      <c r="F971"/>
      <c r="G971" s="87"/>
    </row>
    <row r="972" spans="1:7">
      <c r="A972" s="51"/>
      <c r="F972"/>
      <c r="G972" s="87"/>
    </row>
    <row r="973" spans="1:7">
      <c r="A973" s="51"/>
      <c r="F973"/>
      <c r="G973" s="87"/>
    </row>
    <row r="974" spans="1:7">
      <c r="A974" s="51"/>
      <c r="F974"/>
      <c r="G974" s="87"/>
    </row>
    <row r="975" spans="1:7">
      <c r="A975" s="51"/>
      <c r="F975"/>
      <c r="G975" s="87"/>
    </row>
    <row r="976" spans="1:7">
      <c r="A976" s="51"/>
      <c r="F976"/>
      <c r="G976" s="87"/>
    </row>
    <row r="977" spans="1:7">
      <c r="A977" s="51"/>
      <c r="F977"/>
      <c r="G977" s="87"/>
    </row>
    <row r="978" spans="1:7">
      <c r="A978" s="51"/>
      <c r="F978"/>
      <c r="G978" s="87"/>
    </row>
    <row r="979" spans="1:7">
      <c r="A979" s="51"/>
      <c r="F979"/>
      <c r="G979" s="87"/>
    </row>
    <row r="980" spans="1:7">
      <c r="A980" s="51"/>
      <c r="F980"/>
      <c r="G980" s="87"/>
    </row>
    <row r="981" spans="1:7">
      <c r="A981" s="51"/>
      <c r="F981"/>
      <c r="G981" s="87"/>
    </row>
    <row r="982" spans="1:7">
      <c r="A982" s="51"/>
      <c r="F982"/>
      <c r="G982" s="87"/>
    </row>
    <row r="983" spans="1:7">
      <c r="A983" s="51"/>
      <c r="F983"/>
      <c r="G983" s="87"/>
    </row>
    <row r="984" spans="1:7">
      <c r="A984" s="51"/>
      <c r="F984"/>
      <c r="G984" s="87"/>
    </row>
    <row r="985" spans="1:7">
      <c r="A985" s="51"/>
      <c r="F985"/>
      <c r="G985" s="87"/>
    </row>
    <row r="986" spans="1:7">
      <c r="A986" s="51"/>
      <c r="F986"/>
      <c r="G986" s="87"/>
    </row>
    <row r="987" spans="1:7">
      <c r="A987" s="51"/>
      <c r="F987"/>
      <c r="G987" s="87"/>
    </row>
    <row r="988" spans="1:7">
      <c r="A988" s="51"/>
      <c r="F988"/>
      <c r="G988" s="87"/>
    </row>
    <row r="989" spans="1:7">
      <c r="A989" s="51"/>
      <c r="F989"/>
      <c r="G989" s="87"/>
    </row>
    <row r="990" spans="1:7">
      <c r="A990" s="51"/>
      <c r="F990"/>
      <c r="G990" s="87"/>
    </row>
    <row r="991" spans="1:7">
      <c r="A991" s="51"/>
      <c r="F991"/>
      <c r="G991" s="87"/>
    </row>
    <row r="992" spans="1:7">
      <c r="A992" s="51"/>
      <c r="F992"/>
      <c r="G992" s="87"/>
    </row>
    <row r="993" spans="1:7">
      <c r="A993" s="51"/>
      <c r="F993"/>
      <c r="G993" s="87"/>
    </row>
    <row r="994" spans="1:7">
      <c r="A994" s="51"/>
      <c r="F994"/>
      <c r="G994" s="87"/>
    </row>
    <row r="995" spans="1:7">
      <c r="A995" s="51"/>
      <c r="F995"/>
      <c r="G995" s="87"/>
    </row>
    <row r="996" spans="1:7">
      <c r="A996" s="51"/>
      <c r="F996"/>
      <c r="G996" s="87"/>
    </row>
    <row r="997" spans="1:7">
      <c r="A997" s="51"/>
      <c r="F997"/>
      <c r="G997" s="87"/>
    </row>
    <row r="998" spans="1:7">
      <c r="A998" s="51"/>
      <c r="F998"/>
      <c r="G998" s="87"/>
    </row>
    <row r="999" spans="1:7">
      <c r="A999" s="51"/>
      <c r="F999"/>
      <c r="G999" s="87"/>
    </row>
    <row r="1000" spans="1:7">
      <c r="A1000" s="51"/>
      <c r="F1000"/>
      <c r="G1000" s="87"/>
    </row>
    <row r="1001" spans="1:7">
      <c r="A1001" s="51"/>
      <c r="F1001"/>
      <c r="G1001" s="87"/>
    </row>
    <row r="1002" spans="1:7">
      <c r="A1002" s="51"/>
      <c r="F1002"/>
      <c r="G1002" s="87"/>
    </row>
    <row r="1003" spans="1:7">
      <c r="A1003" s="51"/>
      <c r="F1003"/>
      <c r="G1003" s="87"/>
    </row>
    <row r="1004" spans="1:7">
      <c r="A1004" s="51"/>
      <c r="F1004"/>
      <c r="G1004" s="87"/>
    </row>
    <row r="1005" spans="1:7">
      <c r="A1005" s="51"/>
      <c r="F1005"/>
      <c r="G1005" s="87"/>
    </row>
    <row r="1006" spans="1:7">
      <c r="A1006" s="51"/>
      <c r="F1006"/>
      <c r="G1006" s="87"/>
    </row>
    <row r="1007" spans="1:7">
      <c r="A1007" s="51"/>
      <c r="F1007"/>
      <c r="G1007" s="87"/>
    </row>
    <row r="1008" spans="1:7">
      <c r="A1008" s="51"/>
      <c r="F1008"/>
      <c r="G1008" s="87"/>
    </row>
    <row r="1009" spans="1:7">
      <c r="A1009" s="51"/>
      <c r="F1009"/>
      <c r="G1009" s="87"/>
    </row>
    <row r="1010" spans="1:7">
      <c r="A1010" s="51"/>
      <c r="F1010"/>
      <c r="G1010" s="87"/>
    </row>
    <row r="1011" spans="1:7">
      <c r="A1011" s="51"/>
      <c r="F1011"/>
      <c r="G1011" s="87"/>
    </row>
    <row r="1012" spans="1:7">
      <c r="A1012" s="51"/>
      <c r="F1012"/>
      <c r="G1012" s="87"/>
    </row>
    <row r="1013" spans="1:7">
      <c r="A1013" s="51"/>
      <c r="F1013"/>
      <c r="G1013" s="87"/>
    </row>
    <row r="1014" spans="1:7">
      <c r="A1014" s="51"/>
      <c r="F1014"/>
      <c r="G1014" s="87"/>
    </row>
    <row r="1015" spans="1:7">
      <c r="A1015" s="51"/>
      <c r="F1015"/>
      <c r="G1015" s="87"/>
    </row>
    <row r="1016" spans="1:7">
      <c r="A1016" s="51"/>
      <c r="F1016"/>
      <c r="G1016" s="87"/>
    </row>
    <row r="1017" spans="1:7">
      <c r="A1017" s="51"/>
      <c r="F1017"/>
      <c r="G1017" s="87"/>
    </row>
    <row r="1018" spans="1:7">
      <c r="A1018" s="51"/>
      <c r="F1018"/>
      <c r="G1018" s="87"/>
    </row>
    <row r="1019" spans="1:7">
      <c r="A1019" s="51"/>
      <c r="F1019"/>
      <c r="G1019" s="87"/>
    </row>
    <row r="1020" spans="1:7">
      <c r="A1020" s="51"/>
      <c r="F1020"/>
      <c r="G1020" s="87"/>
    </row>
    <row r="1021" spans="1:7">
      <c r="A1021" s="51"/>
      <c r="F1021"/>
      <c r="G1021" s="87"/>
    </row>
    <row r="1022" spans="1:7">
      <c r="A1022" s="51"/>
      <c r="F1022"/>
      <c r="G1022" s="87"/>
    </row>
    <row r="1023" spans="1:7">
      <c r="A1023" s="51"/>
      <c r="F1023"/>
      <c r="G1023" s="87"/>
    </row>
    <row r="1024" spans="1:7">
      <c r="A1024" s="51"/>
      <c r="F1024"/>
      <c r="G1024" s="87"/>
    </row>
    <row r="1025" spans="1:7">
      <c r="A1025" s="51"/>
      <c r="F1025"/>
      <c r="G1025" s="87"/>
    </row>
    <row r="1026" spans="1:7">
      <c r="A1026" s="51"/>
      <c r="F1026"/>
      <c r="G1026" s="87"/>
    </row>
    <row r="1027" spans="1:7">
      <c r="A1027" s="51"/>
      <c r="F1027"/>
      <c r="G1027" s="87"/>
    </row>
    <row r="1028" spans="1:7">
      <c r="A1028" s="51"/>
      <c r="F1028"/>
      <c r="G1028" s="87"/>
    </row>
    <row r="1029" spans="1:7">
      <c r="A1029" s="51"/>
      <c r="F1029"/>
      <c r="G1029" s="87"/>
    </row>
    <row r="1030" spans="1:7">
      <c r="A1030" s="51"/>
      <c r="F1030"/>
      <c r="G1030" s="87"/>
    </row>
    <row r="1031" spans="1:7">
      <c r="A1031" s="51"/>
      <c r="F1031"/>
      <c r="G1031" s="87"/>
    </row>
    <row r="1032" spans="1:7">
      <c r="A1032" s="51"/>
      <c r="F1032"/>
      <c r="G1032" s="87"/>
    </row>
    <row r="1033" spans="1:7">
      <c r="A1033" s="51"/>
      <c r="F1033"/>
      <c r="G1033" s="87"/>
    </row>
    <row r="1034" spans="1:7">
      <c r="A1034" s="51"/>
      <c r="F1034"/>
      <c r="G1034" s="87"/>
    </row>
    <row r="1035" spans="1:7">
      <c r="A1035" s="51"/>
      <c r="F1035"/>
      <c r="G1035" s="87"/>
    </row>
    <row r="1036" spans="1:7">
      <c r="A1036" s="51"/>
      <c r="F1036"/>
      <c r="G1036" s="87"/>
    </row>
    <row r="1037" spans="1:7">
      <c r="A1037" s="51"/>
      <c r="F1037"/>
      <c r="G1037" s="87"/>
    </row>
    <row r="1038" spans="1:7">
      <c r="A1038" s="51"/>
      <c r="F1038"/>
      <c r="G1038" s="87"/>
    </row>
    <row r="1039" spans="1:7">
      <c r="A1039" s="51"/>
      <c r="F1039"/>
      <c r="G1039" s="87"/>
    </row>
    <row r="1040" spans="1:7">
      <c r="A1040" s="51"/>
      <c r="F1040"/>
      <c r="G1040" s="87"/>
    </row>
    <row r="1041" spans="1:7">
      <c r="A1041" s="51"/>
      <c r="F1041"/>
      <c r="G1041" s="87"/>
    </row>
    <row r="1042" spans="1:7">
      <c r="A1042" s="51"/>
      <c r="F1042"/>
      <c r="G1042" s="87"/>
    </row>
    <row r="1043" spans="1:7">
      <c r="A1043" s="51"/>
      <c r="F1043"/>
      <c r="G1043" s="87"/>
    </row>
    <row r="1044" spans="1:7">
      <c r="A1044" s="51"/>
      <c r="F1044"/>
      <c r="G1044" s="87"/>
    </row>
    <row r="1045" spans="1:7">
      <c r="A1045" s="51"/>
      <c r="F1045"/>
      <c r="G1045" s="87"/>
    </row>
    <row r="1046" spans="1:7">
      <c r="A1046" s="51"/>
      <c r="F1046"/>
      <c r="G1046" s="87"/>
    </row>
    <row r="1047" spans="1:7">
      <c r="A1047" s="51"/>
      <c r="F1047"/>
      <c r="G1047" s="87"/>
    </row>
    <row r="1048" spans="1:7">
      <c r="A1048" s="51"/>
      <c r="F1048"/>
      <c r="G1048" s="87"/>
    </row>
    <row r="1049" spans="1:7">
      <c r="A1049" s="51"/>
      <c r="F1049"/>
      <c r="G1049" s="87"/>
    </row>
    <row r="1050" spans="1:7">
      <c r="A1050" s="51"/>
      <c r="F1050"/>
      <c r="G1050" s="87"/>
    </row>
    <row r="1051" spans="1:7">
      <c r="A1051" s="51"/>
      <c r="F1051"/>
      <c r="G1051" s="87"/>
    </row>
    <row r="1052" spans="1:7">
      <c r="A1052" s="51"/>
      <c r="F1052"/>
      <c r="G1052" s="87"/>
    </row>
    <row r="1053" spans="1:7">
      <c r="A1053" s="51"/>
      <c r="F1053"/>
      <c r="G1053" s="87"/>
    </row>
    <row r="1054" spans="1:7">
      <c r="A1054" s="51"/>
      <c r="F1054"/>
      <c r="G1054" s="87"/>
    </row>
    <row r="1055" spans="1:7">
      <c r="A1055" s="51"/>
      <c r="F1055"/>
      <c r="G1055" s="87"/>
    </row>
    <row r="1056" spans="1:7">
      <c r="A1056" s="51"/>
      <c r="F1056"/>
      <c r="G1056" s="87"/>
    </row>
    <row r="1057" spans="1:7">
      <c r="A1057" s="51"/>
      <c r="F1057"/>
      <c r="G1057" s="87"/>
    </row>
    <row r="1058" spans="1:7">
      <c r="A1058" s="51"/>
      <c r="F1058"/>
      <c r="G1058" s="87"/>
    </row>
    <row r="1059" spans="1:7">
      <c r="A1059" s="51"/>
      <c r="F1059"/>
      <c r="G1059" s="87"/>
    </row>
    <row r="1060" spans="1:7">
      <c r="A1060" s="51"/>
      <c r="F1060"/>
      <c r="G1060" s="87"/>
    </row>
    <row r="1061" spans="1:7">
      <c r="A1061" s="51"/>
      <c r="F1061"/>
      <c r="G1061" s="87"/>
    </row>
    <row r="1062" spans="1:7">
      <c r="A1062" s="51"/>
      <c r="F1062"/>
      <c r="G1062" s="87"/>
    </row>
    <row r="1063" spans="1:7">
      <c r="A1063" s="51"/>
      <c r="F1063"/>
      <c r="G1063" s="87"/>
    </row>
    <row r="1064" spans="1:7">
      <c r="A1064" s="51"/>
      <c r="F1064"/>
      <c r="G1064" s="87"/>
    </row>
    <row r="1065" spans="1:7">
      <c r="A1065" s="51"/>
      <c r="F1065"/>
      <c r="G1065" s="87"/>
    </row>
    <row r="1066" spans="1:7">
      <c r="A1066" s="51"/>
      <c r="F1066"/>
      <c r="G1066" s="87"/>
    </row>
    <row r="1067" spans="1:7">
      <c r="A1067" s="51"/>
      <c r="F1067"/>
      <c r="G1067" s="87"/>
    </row>
    <row r="1068" spans="1:7">
      <c r="A1068" s="51"/>
      <c r="F1068"/>
      <c r="G1068" s="87"/>
    </row>
    <row r="1069" spans="1:7">
      <c r="A1069" s="51"/>
      <c r="F1069"/>
      <c r="G1069" s="87"/>
    </row>
    <row r="1070" spans="1:7">
      <c r="A1070" s="51"/>
      <c r="F1070"/>
      <c r="G1070" s="87"/>
    </row>
    <row r="1071" spans="1:7">
      <c r="A1071" s="51"/>
      <c r="F1071"/>
      <c r="G1071" s="87"/>
    </row>
    <row r="1072" spans="1:7">
      <c r="A1072" s="51"/>
      <c r="F1072"/>
      <c r="G1072" s="87"/>
    </row>
    <row r="1073" spans="1:7">
      <c r="A1073" s="51"/>
      <c r="F1073"/>
      <c r="G1073" s="87"/>
    </row>
    <row r="1074" spans="1:7">
      <c r="A1074" s="51"/>
      <c r="F1074"/>
      <c r="G1074" s="87"/>
    </row>
    <row r="1075" spans="1:7">
      <c r="A1075" s="51"/>
      <c r="F1075"/>
      <c r="G1075" s="87"/>
    </row>
    <row r="1076" spans="1:7">
      <c r="A1076" s="51"/>
      <c r="F1076"/>
      <c r="G1076" s="87"/>
    </row>
    <row r="1077" spans="1:7">
      <c r="A1077" s="51"/>
      <c r="F1077"/>
      <c r="G1077" s="87"/>
    </row>
    <row r="1078" spans="1:7">
      <c r="A1078" s="51"/>
      <c r="F1078"/>
      <c r="G1078" s="87"/>
    </row>
    <row r="1079" spans="1:7">
      <c r="A1079" s="51"/>
      <c r="F1079"/>
      <c r="G1079" s="87"/>
    </row>
    <row r="1080" spans="1:7">
      <c r="A1080" s="51"/>
      <c r="F1080"/>
      <c r="G1080" s="87"/>
    </row>
    <row r="1081" spans="1:7">
      <c r="A1081" s="51"/>
      <c r="F1081"/>
      <c r="G1081" s="87"/>
    </row>
    <row r="1082" spans="1:7">
      <c r="A1082" s="51"/>
      <c r="F1082"/>
      <c r="G1082" s="87"/>
    </row>
    <row r="1083" spans="1:7">
      <c r="A1083" s="51"/>
      <c r="F1083"/>
      <c r="G1083" s="87"/>
    </row>
    <row r="1084" spans="1:7">
      <c r="A1084" s="51"/>
      <c r="F1084"/>
      <c r="G1084" s="87"/>
    </row>
    <row r="1085" spans="1:7">
      <c r="A1085" s="51"/>
      <c r="F1085"/>
      <c r="G1085" s="87"/>
    </row>
    <row r="1086" spans="1:7">
      <c r="A1086" s="51"/>
      <c r="F1086"/>
      <c r="G1086" s="87"/>
    </row>
    <row r="1087" spans="1:7">
      <c r="A1087" s="51"/>
      <c r="F1087"/>
      <c r="G1087" s="87"/>
    </row>
    <row r="1088" spans="1:7">
      <c r="A1088" s="51"/>
      <c r="F1088"/>
      <c r="G1088" s="87"/>
    </row>
    <row r="1089" spans="1:7">
      <c r="A1089" s="51"/>
      <c r="F1089"/>
      <c r="G1089" s="87"/>
    </row>
    <row r="1090" spans="1:7">
      <c r="A1090" s="51"/>
      <c r="F1090"/>
      <c r="G1090" s="87"/>
    </row>
    <row r="1091" spans="1:7">
      <c r="A1091" s="51"/>
      <c r="F1091"/>
      <c r="G1091" s="87"/>
    </row>
    <row r="1092" spans="1:7">
      <c r="A1092" s="51"/>
      <c r="F1092"/>
      <c r="G1092" s="87"/>
    </row>
    <row r="1093" spans="1:7">
      <c r="A1093" s="51"/>
      <c r="F1093"/>
      <c r="G1093" s="87"/>
    </row>
    <row r="1094" spans="1:7">
      <c r="A1094" s="51"/>
      <c r="F1094"/>
      <c r="G1094" s="87"/>
    </row>
    <row r="1095" spans="1:7">
      <c r="A1095" s="51"/>
      <c r="F1095"/>
      <c r="G1095" s="87"/>
    </row>
    <row r="1096" spans="1:7">
      <c r="A1096" s="51"/>
      <c r="F1096"/>
      <c r="G1096" s="87"/>
    </row>
    <row r="1097" spans="1:7">
      <c r="A1097" s="51"/>
      <c r="F1097"/>
      <c r="G1097" s="87"/>
    </row>
    <row r="1098" spans="1:7">
      <c r="A1098" s="51"/>
      <c r="F1098"/>
      <c r="G1098" s="87"/>
    </row>
    <row r="1099" spans="1:7">
      <c r="A1099" s="51"/>
      <c r="F1099"/>
      <c r="G1099" s="87"/>
    </row>
    <row r="1100" spans="1:7">
      <c r="A1100" s="51"/>
      <c r="F1100"/>
      <c r="G1100" s="87"/>
    </row>
    <row r="1101" spans="1:7">
      <c r="A1101" s="51"/>
      <c r="F1101"/>
      <c r="G1101" s="87"/>
    </row>
    <row r="1102" spans="1:7">
      <c r="A1102" s="51"/>
      <c r="F1102"/>
      <c r="G1102" s="87"/>
    </row>
    <row r="1103" spans="1:7">
      <c r="A1103" s="51"/>
      <c r="F1103"/>
      <c r="G1103" s="87"/>
    </row>
    <row r="1104" spans="1:7">
      <c r="A1104" s="51"/>
      <c r="F1104"/>
      <c r="G1104" s="87"/>
    </row>
    <row r="1105" spans="1:7">
      <c r="A1105" s="51"/>
      <c r="F1105"/>
      <c r="G1105" s="87"/>
    </row>
    <row r="1106" spans="1:7">
      <c r="A1106" s="51"/>
      <c r="F1106"/>
      <c r="G1106" s="87"/>
    </row>
    <row r="1107" spans="1:7">
      <c r="A1107" s="51"/>
      <c r="F1107"/>
      <c r="G1107" s="87"/>
    </row>
    <row r="1108" spans="1:7">
      <c r="A1108" s="51"/>
      <c r="F1108"/>
      <c r="G1108" s="87"/>
    </row>
    <row r="1109" spans="1:7">
      <c r="A1109" s="51"/>
      <c r="F1109"/>
      <c r="G1109" s="87"/>
    </row>
    <row r="1110" spans="1:7">
      <c r="A1110" s="51"/>
      <c r="F1110"/>
      <c r="G1110" s="87"/>
    </row>
    <row r="1111" spans="1:7">
      <c r="A1111" s="51"/>
      <c r="F1111"/>
      <c r="G1111" s="87"/>
    </row>
    <row r="1112" spans="1:7">
      <c r="A1112" s="51"/>
      <c r="F1112"/>
      <c r="G1112" s="87"/>
    </row>
    <row r="1113" spans="1:7">
      <c r="A1113" s="51"/>
      <c r="F1113"/>
      <c r="G1113" s="87"/>
    </row>
    <row r="1114" spans="1:7">
      <c r="A1114" s="51"/>
      <c r="F1114"/>
      <c r="G1114" s="87"/>
    </row>
    <row r="1115" spans="1:7">
      <c r="A1115" s="51"/>
      <c r="F1115"/>
      <c r="G1115" s="87"/>
    </row>
    <row r="1116" spans="1:7">
      <c r="A1116" s="51"/>
      <c r="F1116"/>
      <c r="G1116" s="87"/>
    </row>
    <row r="1117" spans="1:7">
      <c r="A1117" s="51"/>
      <c r="F1117"/>
      <c r="G1117" s="87"/>
    </row>
    <row r="1118" spans="1:7">
      <c r="A1118" s="51"/>
      <c r="F1118"/>
      <c r="G1118" s="87"/>
    </row>
    <row r="1119" spans="1:7">
      <c r="A1119" s="51"/>
      <c r="F1119"/>
      <c r="G1119" s="87"/>
    </row>
    <row r="1120" spans="1:7">
      <c r="A1120" s="51"/>
      <c r="F1120"/>
      <c r="G1120" s="87"/>
    </row>
    <row r="1121" spans="1:7">
      <c r="A1121" s="51"/>
      <c r="F1121"/>
      <c r="G1121" s="87"/>
    </row>
    <row r="1122" spans="1:7">
      <c r="A1122" s="51"/>
      <c r="F1122"/>
      <c r="G1122" s="87"/>
    </row>
    <row r="1123" spans="1:7">
      <c r="A1123" s="51"/>
      <c r="F1123"/>
      <c r="G1123" s="87"/>
    </row>
    <row r="1124" spans="1:7">
      <c r="A1124" s="51"/>
      <c r="F1124"/>
      <c r="G1124" s="87"/>
    </row>
    <row r="1125" spans="1:7">
      <c r="A1125" s="51"/>
      <c r="F1125"/>
      <c r="G1125" s="87"/>
    </row>
    <row r="1126" spans="1:7">
      <c r="A1126" s="51"/>
      <c r="F1126"/>
      <c r="G1126" s="87"/>
    </row>
    <row r="1127" spans="1:7">
      <c r="A1127" s="51"/>
      <c r="F1127"/>
      <c r="G1127" s="87"/>
    </row>
    <row r="1128" spans="1:7">
      <c r="A1128" s="51"/>
      <c r="F1128"/>
      <c r="G1128" s="87"/>
    </row>
    <row r="1129" spans="1:7">
      <c r="A1129" s="51"/>
      <c r="F1129"/>
      <c r="G1129" s="87"/>
    </row>
    <row r="1130" spans="1:7">
      <c r="A1130" s="51"/>
      <c r="F1130"/>
      <c r="G1130" s="87"/>
    </row>
    <row r="1131" spans="1:7">
      <c r="A1131" s="51"/>
      <c r="F1131"/>
      <c r="G1131" s="87"/>
    </row>
    <row r="1132" spans="1:7">
      <c r="A1132" s="51"/>
      <c r="F1132"/>
      <c r="G1132" s="87"/>
    </row>
    <row r="1133" spans="1:7">
      <c r="A1133" s="51"/>
      <c r="F1133"/>
      <c r="G1133" s="87"/>
    </row>
    <row r="1134" spans="1:7">
      <c r="A1134" s="51"/>
      <c r="F1134"/>
      <c r="G1134" s="87"/>
    </row>
    <row r="1135" spans="1:7">
      <c r="A1135" s="51"/>
      <c r="F1135"/>
      <c r="G1135" s="87"/>
    </row>
    <row r="1136" spans="1:7">
      <c r="A1136" s="51"/>
      <c r="F1136"/>
      <c r="G1136" s="87"/>
    </row>
    <row r="1137" spans="1:7">
      <c r="A1137" s="51"/>
      <c r="F1137"/>
      <c r="G1137" s="87"/>
    </row>
    <row r="1138" spans="1:7">
      <c r="A1138" s="51"/>
      <c r="F1138"/>
      <c r="G1138" s="87"/>
    </row>
    <row r="1139" spans="1:7">
      <c r="A1139" s="51"/>
      <c r="F1139"/>
      <c r="G1139" s="87"/>
    </row>
    <row r="1140" spans="1:7">
      <c r="A1140" s="51"/>
      <c r="F1140"/>
      <c r="G1140" s="87"/>
    </row>
    <row r="1141" spans="1:7">
      <c r="A1141" s="51"/>
      <c r="F1141"/>
      <c r="G1141" s="87"/>
    </row>
    <row r="1142" spans="1:7">
      <c r="A1142" s="51"/>
      <c r="F1142"/>
      <c r="G1142" s="87"/>
    </row>
    <row r="1143" spans="1:7">
      <c r="A1143" s="51"/>
      <c r="F1143"/>
      <c r="G1143" s="87"/>
    </row>
    <row r="1144" spans="1:7">
      <c r="A1144" s="51"/>
      <c r="F1144"/>
      <c r="G1144" s="87"/>
    </row>
    <row r="1145" spans="1:7">
      <c r="A1145" s="51"/>
      <c r="F1145"/>
      <c r="G1145" s="87"/>
    </row>
    <row r="1146" spans="1:7">
      <c r="A1146" s="51"/>
      <c r="F1146"/>
      <c r="G1146" s="87"/>
    </row>
    <row r="1147" spans="1:7">
      <c r="A1147" s="51"/>
      <c r="F1147"/>
      <c r="G1147" s="87"/>
    </row>
    <row r="1148" spans="1:7">
      <c r="A1148" s="51"/>
      <c r="F1148"/>
      <c r="G1148" s="87"/>
    </row>
    <row r="1149" spans="1:7">
      <c r="A1149" s="51"/>
      <c r="F1149"/>
      <c r="G1149" s="87"/>
    </row>
    <row r="1150" spans="1:7">
      <c r="A1150" s="51"/>
      <c r="F1150"/>
      <c r="G1150" s="87"/>
    </row>
    <row r="1151" spans="1:7">
      <c r="A1151" s="51"/>
      <c r="F1151"/>
      <c r="G1151" s="87"/>
    </row>
    <row r="1152" spans="1:7">
      <c r="A1152" s="51"/>
      <c r="F1152"/>
      <c r="G1152" s="87"/>
    </row>
    <row r="1153" spans="1:7">
      <c r="A1153" s="51"/>
      <c r="F1153"/>
      <c r="G1153" s="87"/>
    </row>
    <row r="1154" spans="1:7">
      <c r="A1154" s="51"/>
      <c r="F1154"/>
      <c r="G1154" s="87"/>
    </row>
    <row r="1155" spans="1:7">
      <c r="A1155" s="51"/>
      <c r="F1155"/>
      <c r="G1155" s="87"/>
    </row>
    <row r="1156" spans="1:7">
      <c r="A1156" s="51"/>
      <c r="F1156"/>
      <c r="G1156" s="87"/>
    </row>
    <row r="1157" spans="1:7">
      <c r="A1157" s="51"/>
      <c r="F1157"/>
      <c r="G1157" s="87"/>
    </row>
    <row r="1158" spans="1:7">
      <c r="A1158" s="51"/>
      <c r="F1158"/>
      <c r="G1158" s="87"/>
    </row>
    <row r="1159" spans="1:7">
      <c r="A1159" s="51"/>
      <c r="F1159"/>
      <c r="G1159" s="87"/>
    </row>
    <row r="1160" spans="1:7">
      <c r="A1160" s="51"/>
      <c r="F1160"/>
      <c r="G1160" s="87"/>
    </row>
    <row r="1161" spans="1:7">
      <c r="A1161" s="51"/>
      <c r="F1161"/>
      <c r="G1161" s="87"/>
    </row>
    <row r="1162" spans="1:7">
      <c r="A1162" s="51"/>
      <c r="F1162"/>
      <c r="G1162" s="87"/>
    </row>
    <row r="1163" spans="1:7">
      <c r="A1163" s="51"/>
      <c r="F1163"/>
      <c r="G1163" s="87"/>
    </row>
    <row r="1164" spans="1:7">
      <c r="A1164" s="51"/>
      <c r="F1164"/>
      <c r="G1164" s="87"/>
    </row>
    <row r="1165" spans="1:7">
      <c r="A1165" s="51"/>
      <c r="F1165"/>
      <c r="G1165" s="87"/>
    </row>
    <row r="1166" spans="1:7">
      <c r="A1166" s="51"/>
      <c r="F1166"/>
      <c r="G1166" s="87"/>
    </row>
    <row r="1167" spans="1:7">
      <c r="A1167" s="51"/>
      <c r="F1167"/>
      <c r="G1167" s="87"/>
    </row>
    <row r="1168" spans="1:7">
      <c r="A1168" s="51"/>
      <c r="F1168"/>
      <c r="G1168" s="87"/>
    </row>
    <row r="1169" spans="1:7">
      <c r="A1169" s="51"/>
      <c r="F1169"/>
      <c r="G1169" s="87"/>
    </row>
    <row r="1170" spans="1:7">
      <c r="A1170" s="51"/>
      <c r="F1170"/>
      <c r="G1170" s="87"/>
    </row>
    <row r="1171" spans="1:7">
      <c r="A1171" s="51"/>
      <c r="F1171"/>
      <c r="G1171" s="87"/>
    </row>
    <row r="1172" spans="1:7">
      <c r="A1172" s="51"/>
      <c r="F1172"/>
      <c r="G1172" s="87"/>
    </row>
    <row r="1173" spans="1:7">
      <c r="A1173" s="51"/>
      <c r="F1173"/>
      <c r="G1173" s="87"/>
    </row>
    <row r="1174" spans="1:7">
      <c r="A1174" s="51"/>
      <c r="F1174"/>
      <c r="G1174" s="87"/>
    </row>
    <row r="1175" spans="1:7">
      <c r="A1175" s="51"/>
      <c r="F1175"/>
      <c r="G1175" s="87"/>
    </row>
    <row r="1176" spans="1:7">
      <c r="A1176" s="51"/>
      <c r="F1176"/>
      <c r="G1176" s="87"/>
    </row>
    <row r="1177" spans="1:7">
      <c r="A1177" s="51"/>
      <c r="F1177"/>
      <c r="G1177" s="87"/>
    </row>
    <row r="1178" spans="1:7">
      <c r="A1178" s="51"/>
      <c r="F1178"/>
      <c r="G1178" s="87"/>
    </row>
    <row r="1179" spans="1:7">
      <c r="A1179" s="51"/>
      <c r="F1179"/>
      <c r="G1179" s="87"/>
    </row>
    <row r="1180" spans="1:7">
      <c r="A1180" s="51"/>
      <c r="F1180"/>
      <c r="G1180" s="87"/>
    </row>
    <row r="1181" spans="1:7">
      <c r="A1181" s="51"/>
      <c r="F1181"/>
      <c r="G1181" s="87"/>
    </row>
    <row r="1182" spans="1:7">
      <c r="A1182" s="51"/>
      <c r="F1182"/>
      <c r="G1182" s="87"/>
    </row>
    <row r="1183" spans="1:7">
      <c r="A1183" s="51"/>
      <c r="F1183"/>
      <c r="G1183" s="87"/>
    </row>
    <row r="1184" spans="1:7">
      <c r="A1184" s="51"/>
      <c r="F1184"/>
      <c r="G1184" s="87"/>
    </row>
    <row r="1185" spans="1:7">
      <c r="A1185" s="51"/>
      <c r="F1185"/>
      <c r="G1185" s="87"/>
    </row>
    <row r="1186" spans="1:7">
      <c r="A1186" s="51"/>
      <c r="F1186"/>
      <c r="G1186" s="87"/>
    </row>
    <row r="1187" spans="1:7">
      <c r="A1187" s="51"/>
      <c r="F1187"/>
      <c r="G1187" s="87"/>
    </row>
    <row r="1188" spans="1:7">
      <c r="A1188" s="51"/>
      <c r="F1188"/>
      <c r="G1188" s="87"/>
    </row>
    <row r="1189" spans="1:7">
      <c r="A1189" s="51"/>
      <c r="F1189"/>
      <c r="G1189" s="87"/>
    </row>
    <row r="1190" spans="1:7">
      <c r="A1190" s="51"/>
      <c r="F1190"/>
      <c r="G1190" s="87"/>
    </row>
    <row r="1191" spans="1:7">
      <c r="A1191" s="51"/>
      <c r="F1191"/>
      <c r="G1191" s="87"/>
    </row>
    <row r="1192" spans="1:7">
      <c r="A1192" s="51"/>
      <c r="F1192"/>
      <c r="G1192" s="87"/>
    </row>
    <row r="1193" spans="1:7">
      <c r="A1193" s="51"/>
      <c r="F1193"/>
      <c r="G1193" s="87"/>
    </row>
    <row r="1194" spans="1:7">
      <c r="A1194" s="51"/>
      <c r="F1194"/>
      <c r="G1194" s="87"/>
    </row>
    <row r="1195" spans="1:7">
      <c r="A1195" s="51"/>
      <c r="F1195"/>
      <c r="G1195" s="87"/>
    </row>
    <row r="1196" spans="1:7">
      <c r="A1196" s="51"/>
      <c r="F1196"/>
      <c r="G1196" s="87"/>
    </row>
    <row r="1197" spans="1:7">
      <c r="A1197" s="51"/>
      <c r="F1197"/>
      <c r="G1197" s="87"/>
    </row>
    <row r="1198" spans="1:7">
      <c r="A1198" s="51"/>
      <c r="F1198"/>
      <c r="G1198" s="87"/>
    </row>
    <row r="1199" spans="1:7">
      <c r="A1199" s="51"/>
      <c r="F1199"/>
      <c r="G1199" s="87"/>
    </row>
    <row r="1200" spans="1:7">
      <c r="A1200" s="51"/>
      <c r="F1200"/>
      <c r="G1200" s="87"/>
    </row>
    <row r="1201" spans="1:7">
      <c r="A1201" s="51"/>
      <c r="F1201"/>
      <c r="G1201" s="87"/>
    </row>
    <row r="1202" spans="1:7">
      <c r="A1202" s="51"/>
      <c r="F1202"/>
      <c r="G1202" s="87"/>
    </row>
    <row r="1203" spans="1:7">
      <c r="A1203" s="51"/>
      <c r="F1203"/>
      <c r="G1203" s="87"/>
    </row>
    <row r="1204" spans="1:7">
      <c r="A1204" s="51"/>
      <c r="F1204"/>
      <c r="G1204" s="87"/>
    </row>
    <row r="1205" spans="1:7">
      <c r="A1205" s="51"/>
      <c r="F1205"/>
      <c r="G1205" s="87"/>
    </row>
    <row r="1206" spans="1:7">
      <c r="A1206" s="51"/>
      <c r="F1206"/>
      <c r="G1206" s="87"/>
    </row>
    <row r="1207" spans="1:7">
      <c r="A1207" s="51"/>
      <c r="F1207"/>
      <c r="G1207" s="87"/>
    </row>
    <row r="1208" spans="1:7">
      <c r="A1208" s="51"/>
      <c r="F1208"/>
      <c r="G1208" s="87"/>
    </row>
    <row r="1209" spans="1:7">
      <c r="A1209" s="51"/>
      <c r="F1209"/>
      <c r="G1209" s="87"/>
    </row>
    <row r="1210" spans="1:7">
      <c r="A1210" s="51"/>
      <c r="F1210"/>
      <c r="G1210" s="87"/>
    </row>
    <row r="1211" spans="1:7">
      <c r="A1211" s="51"/>
      <c r="F1211"/>
      <c r="G1211" s="87"/>
    </row>
    <row r="1212" spans="1:7">
      <c r="A1212" s="51"/>
      <c r="F1212"/>
      <c r="G1212" s="87"/>
    </row>
    <row r="1213" spans="1:7">
      <c r="A1213" s="51"/>
      <c r="F1213"/>
      <c r="G1213" s="87"/>
    </row>
    <row r="1214" spans="1:7">
      <c r="A1214" s="51"/>
      <c r="F1214"/>
      <c r="G1214" s="87"/>
    </row>
    <row r="1215" spans="1:7">
      <c r="A1215" s="51"/>
      <c r="F1215"/>
      <c r="G1215" s="87"/>
    </row>
    <row r="1216" spans="1:7">
      <c r="A1216" s="51"/>
      <c r="F1216"/>
      <c r="G1216" s="87"/>
    </row>
    <row r="1217" spans="1:7">
      <c r="A1217" s="51"/>
      <c r="F1217"/>
      <c r="G1217" s="87"/>
    </row>
    <row r="1218" spans="1:7">
      <c r="A1218" s="51"/>
      <c r="F1218"/>
      <c r="G1218" s="87"/>
    </row>
    <row r="1219" spans="1:7">
      <c r="A1219" s="51"/>
      <c r="F1219"/>
      <c r="G1219" s="87"/>
    </row>
    <row r="1220" spans="1:7">
      <c r="A1220" s="51"/>
      <c r="F1220"/>
      <c r="G1220" s="87"/>
    </row>
    <row r="1221" spans="1:7">
      <c r="A1221" s="51"/>
      <c r="F1221"/>
      <c r="G1221" s="87"/>
    </row>
    <row r="1222" spans="1:7">
      <c r="A1222" s="51"/>
      <c r="F1222"/>
      <c r="G1222" s="87"/>
    </row>
    <row r="1223" spans="1:7">
      <c r="A1223" s="51"/>
      <c r="F1223"/>
      <c r="G1223" s="87"/>
    </row>
    <row r="1224" spans="1:7">
      <c r="A1224" s="51"/>
      <c r="F1224"/>
      <c r="G1224" s="87"/>
    </row>
    <row r="1225" spans="1:7">
      <c r="A1225" s="51"/>
      <c r="F1225"/>
      <c r="G1225" s="87"/>
    </row>
    <row r="1226" spans="1:7">
      <c r="A1226" s="51"/>
      <c r="F1226"/>
      <c r="G1226" s="87"/>
    </row>
    <row r="1227" spans="1:7">
      <c r="A1227" s="51"/>
      <c r="F1227"/>
      <c r="G1227" s="87"/>
    </row>
    <row r="1228" spans="1:7">
      <c r="A1228" s="51"/>
      <c r="F1228"/>
      <c r="G1228" s="87"/>
    </row>
    <row r="1229" spans="1:7">
      <c r="A1229" s="51"/>
      <c r="F1229"/>
      <c r="G1229" s="87"/>
    </row>
    <row r="1230" spans="1:7">
      <c r="A1230" s="51"/>
      <c r="F1230"/>
      <c r="G1230" s="87"/>
    </row>
    <row r="1231" spans="1:7">
      <c r="A1231" s="51"/>
      <c r="F1231"/>
      <c r="G1231" s="87"/>
    </row>
    <row r="1232" spans="1:7">
      <c r="A1232" s="51"/>
      <c r="F1232"/>
      <c r="G1232" s="87"/>
    </row>
    <row r="1233" spans="1:7">
      <c r="A1233" s="51"/>
      <c r="F1233"/>
      <c r="G1233" s="87"/>
    </row>
    <row r="1234" spans="1:7">
      <c r="A1234" s="51"/>
      <c r="F1234"/>
      <c r="G1234" s="87"/>
    </row>
    <row r="1235" spans="1:7">
      <c r="A1235" s="51"/>
      <c r="F1235"/>
      <c r="G1235" s="87"/>
    </row>
    <row r="1236" spans="1:7">
      <c r="A1236" s="51"/>
      <c r="F1236"/>
      <c r="G1236" s="87"/>
    </row>
    <row r="1237" spans="1:7">
      <c r="A1237" s="51"/>
      <c r="F1237"/>
      <c r="G1237" s="87"/>
    </row>
    <row r="1238" spans="1:7">
      <c r="A1238" s="51"/>
      <c r="F1238"/>
      <c r="G1238" s="87"/>
    </row>
    <row r="1239" spans="1:7">
      <c r="A1239" s="51"/>
      <c r="F1239"/>
      <c r="G1239" s="87"/>
    </row>
    <row r="1240" spans="1:7">
      <c r="A1240" s="51"/>
      <c r="F1240"/>
      <c r="G1240" s="87"/>
    </row>
    <row r="1241" spans="1:7">
      <c r="A1241" s="51"/>
      <c r="F1241"/>
      <c r="G1241" s="87"/>
    </row>
    <row r="1242" spans="1:7">
      <c r="A1242" s="51"/>
      <c r="F1242"/>
      <c r="G1242" s="87"/>
    </row>
    <row r="1243" spans="1:7">
      <c r="A1243" s="51"/>
      <c r="F1243"/>
      <c r="G1243" s="87"/>
    </row>
    <row r="1244" spans="1:7">
      <c r="A1244" s="51"/>
      <c r="F1244"/>
      <c r="G1244" s="87"/>
    </row>
    <row r="1245" spans="1:7">
      <c r="A1245" s="51"/>
      <c r="F1245"/>
      <c r="G1245" s="87"/>
    </row>
    <row r="1246" spans="1:7">
      <c r="A1246" s="51"/>
      <c r="F1246"/>
      <c r="G1246" s="87"/>
    </row>
    <row r="1247" spans="1:7">
      <c r="A1247" s="51"/>
      <c r="F1247"/>
      <c r="G1247" s="87"/>
    </row>
    <row r="1248" spans="1:7">
      <c r="A1248" s="51"/>
      <c r="F1248"/>
      <c r="G1248" s="87"/>
    </row>
    <row r="1249" spans="1:7">
      <c r="A1249" s="51"/>
      <c r="F1249"/>
      <c r="G1249" s="87"/>
    </row>
    <row r="1250" spans="1:7">
      <c r="A1250" s="51"/>
      <c r="F1250"/>
      <c r="G1250" s="87"/>
    </row>
    <row r="1251" spans="1:7">
      <c r="A1251" s="51"/>
      <c r="F1251"/>
      <c r="G1251" s="87"/>
    </row>
    <row r="1252" spans="1:7">
      <c r="A1252" s="51"/>
      <c r="F1252"/>
      <c r="G1252" s="87"/>
    </row>
    <row r="1253" spans="1:7">
      <c r="A1253" s="51"/>
      <c r="F1253"/>
      <c r="G1253" s="87"/>
    </row>
    <row r="1254" spans="1:7">
      <c r="A1254" s="51"/>
      <c r="F1254"/>
      <c r="G1254" s="87"/>
    </row>
    <row r="1255" spans="1:7">
      <c r="A1255" s="51"/>
      <c r="F1255"/>
      <c r="G1255" s="87"/>
    </row>
    <row r="1256" spans="1:7">
      <c r="A1256" s="51"/>
      <c r="F1256"/>
      <c r="G1256" s="87"/>
    </row>
    <row r="1257" spans="1:7">
      <c r="A1257" s="51"/>
      <c r="F1257"/>
      <c r="G1257" s="87"/>
    </row>
    <row r="1258" spans="1:7">
      <c r="A1258" s="51"/>
      <c r="F1258"/>
      <c r="G1258" s="87"/>
    </row>
    <row r="1259" spans="1:7">
      <c r="A1259" s="51"/>
      <c r="F1259"/>
      <c r="G1259" s="87"/>
    </row>
    <row r="1260" spans="1:7">
      <c r="A1260" s="51"/>
      <c r="F1260"/>
      <c r="G1260" s="87"/>
    </row>
    <row r="1261" spans="1:7">
      <c r="A1261" s="51"/>
      <c r="F1261"/>
      <c r="G1261" s="87"/>
    </row>
    <row r="1262" spans="1:7">
      <c r="A1262" s="51"/>
      <c r="F1262"/>
      <c r="G1262" s="87"/>
    </row>
    <row r="1263" spans="1:7">
      <c r="A1263" s="51"/>
      <c r="F1263"/>
      <c r="G1263" s="87"/>
    </row>
    <row r="1264" spans="1:7">
      <c r="A1264" s="51"/>
      <c r="F1264"/>
      <c r="G1264" s="87"/>
    </row>
    <row r="1265" spans="1:7">
      <c r="A1265" s="51"/>
      <c r="F1265"/>
      <c r="G1265" s="87"/>
    </row>
    <row r="1266" spans="1:7">
      <c r="A1266" s="51"/>
      <c r="F1266"/>
      <c r="G1266" s="87"/>
    </row>
    <row r="1267" spans="1:7">
      <c r="A1267" s="51"/>
      <c r="F1267"/>
      <c r="G1267" s="87"/>
    </row>
    <row r="1268" spans="1:7">
      <c r="A1268" s="51"/>
      <c r="F1268"/>
      <c r="G1268" s="87"/>
    </row>
    <row r="1269" spans="1:7">
      <c r="A1269" s="51"/>
      <c r="F1269"/>
      <c r="G1269" s="87"/>
    </row>
    <row r="1270" spans="1:7">
      <c r="A1270" s="51"/>
      <c r="F1270"/>
      <c r="G1270" s="87"/>
    </row>
    <row r="1271" spans="1:7">
      <c r="A1271" s="51"/>
      <c r="F1271"/>
      <c r="G1271" s="87"/>
    </row>
    <row r="1272" spans="1:7">
      <c r="A1272" s="51"/>
      <c r="F1272"/>
      <c r="G1272" s="87"/>
    </row>
    <row r="1273" spans="1:7">
      <c r="A1273" s="51"/>
      <c r="F1273"/>
      <c r="G1273" s="87"/>
    </row>
    <row r="1274" spans="1:7">
      <c r="A1274" s="51"/>
      <c r="F1274"/>
      <c r="G1274" s="87"/>
    </row>
    <row r="1275" spans="1:7">
      <c r="A1275" s="51"/>
      <c r="F1275"/>
      <c r="G1275" s="87"/>
    </row>
    <row r="1276" spans="1:7">
      <c r="A1276" s="51"/>
      <c r="F1276"/>
      <c r="G1276" s="87"/>
    </row>
    <row r="1277" spans="1:7">
      <c r="A1277" s="51"/>
      <c r="F1277"/>
      <c r="G1277" s="87"/>
    </row>
    <row r="1278" spans="1:7">
      <c r="A1278" s="51"/>
      <c r="F1278"/>
      <c r="G1278" s="87"/>
    </row>
    <row r="1279" spans="1:7">
      <c r="A1279" s="51"/>
      <c r="F1279"/>
      <c r="G1279" s="87"/>
    </row>
    <row r="1280" spans="1:7">
      <c r="A1280" s="51"/>
      <c r="F1280"/>
      <c r="G1280" s="87"/>
    </row>
    <row r="1281" spans="1:7">
      <c r="A1281" s="51"/>
      <c r="F1281"/>
      <c r="G1281" s="87"/>
    </row>
    <row r="1282" spans="1:7">
      <c r="A1282" s="51"/>
      <c r="F1282"/>
      <c r="G1282" s="87"/>
    </row>
    <row r="1283" spans="1:7">
      <c r="A1283" s="51"/>
      <c r="F1283"/>
      <c r="G1283" s="87"/>
    </row>
    <row r="1284" spans="1:7">
      <c r="A1284" s="51"/>
      <c r="F1284"/>
      <c r="G1284" s="87"/>
    </row>
    <row r="1285" spans="1:7">
      <c r="A1285" s="51"/>
      <c r="F1285"/>
      <c r="G1285" s="87"/>
    </row>
    <row r="1286" spans="1:7">
      <c r="A1286" s="51"/>
      <c r="F1286"/>
      <c r="G1286" s="87"/>
    </row>
    <row r="1287" spans="1:7">
      <c r="A1287" s="51"/>
      <c r="F1287"/>
      <c r="G1287" s="87"/>
    </row>
    <row r="1288" spans="1:7">
      <c r="A1288" s="51"/>
      <c r="F1288"/>
      <c r="G1288" s="87"/>
    </row>
    <row r="1289" spans="1:7">
      <c r="A1289" s="51"/>
      <c r="F1289"/>
      <c r="G1289" s="87"/>
    </row>
    <row r="1290" spans="1:7">
      <c r="A1290" s="51"/>
      <c r="F1290"/>
      <c r="G1290" s="87"/>
    </row>
    <row r="1291" spans="1:7">
      <c r="A1291" s="51"/>
      <c r="F1291"/>
      <c r="G1291" s="87"/>
    </row>
    <row r="1292" spans="1:7">
      <c r="A1292" s="51"/>
      <c r="F1292"/>
      <c r="G1292" s="87"/>
    </row>
    <row r="1293" spans="1:7">
      <c r="A1293" s="51"/>
      <c r="F1293"/>
      <c r="G1293" s="87"/>
    </row>
    <row r="1294" spans="1:7">
      <c r="A1294" s="51"/>
      <c r="F1294"/>
      <c r="G1294" s="87"/>
    </row>
    <row r="1295" spans="1:7">
      <c r="A1295" s="51"/>
      <c r="F1295"/>
      <c r="G1295" s="87"/>
    </row>
    <row r="1296" spans="1:7">
      <c r="A1296" s="51"/>
      <c r="F1296"/>
      <c r="G1296" s="87"/>
    </row>
    <row r="1297" spans="1:7">
      <c r="A1297" s="51"/>
      <c r="F1297"/>
      <c r="G1297" s="87"/>
    </row>
    <row r="1298" spans="1:7">
      <c r="A1298" s="51"/>
      <c r="F1298"/>
      <c r="G1298" s="87"/>
    </row>
    <row r="1299" spans="1:7">
      <c r="A1299" s="51"/>
      <c r="F1299"/>
      <c r="G1299" s="87"/>
    </row>
    <row r="1300" spans="1:7">
      <c r="A1300" s="51"/>
      <c r="F1300"/>
      <c r="G1300" s="87"/>
    </row>
    <row r="1301" spans="1:7">
      <c r="A1301" s="51"/>
      <c r="F1301"/>
      <c r="G1301" s="87"/>
    </row>
    <row r="1302" spans="1:7">
      <c r="A1302" s="51"/>
      <c r="F1302"/>
      <c r="G1302" s="87"/>
    </row>
    <row r="1303" spans="1:7">
      <c r="A1303" s="51"/>
      <c r="F1303"/>
      <c r="G1303" s="87"/>
    </row>
    <row r="1304" spans="1:7">
      <c r="A1304" s="51"/>
      <c r="F1304"/>
      <c r="G1304" s="87"/>
    </row>
    <row r="1305" spans="1:7">
      <c r="A1305" s="51"/>
      <c r="F1305"/>
      <c r="G1305" s="87"/>
    </row>
    <row r="1306" spans="1:7">
      <c r="A1306" s="51"/>
      <c r="F1306"/>
      <c r="G1306" s="87"/>
    </row>
    <row r="1307" spans="1:7">
      <c r="A1307" s="51"/>
      <c r="F1307"/>
      <c r="G1307" s="87"/>
    </row>
    <row r="1308" spans="1:7">
      <c r="A1308" s="51"/>
      <c r="F1308"/>
      <c r="G1308" s="87"/>
    </row>
    <row r="1309" spans="1:7">
      <c r="A1309" s="51"/>
      <c r="F1309"/>
      <c r="G1309" s="87"/>
    </row>
    <row r="1310" spans="1:7">
      <c r="A1310" s="51"/>
      <c r="F1310"/>
      <c r="G1310" s="87"/>
    </row>
    <row r="1311" spans="1:7">
      <c r="A1311" s="51"/>
      <c r="F1311"/>
      <c r="G1311" s="87"/>
    </row>
    <row r="1312" spans="1:7">
      <c r="A1312" s="51"/>
      <c r="F1312"/>
      <c r="G1312" s="87"/>
    </row>
    <row r="1313" spans="1:7">
      <c r="A1313" s="51"/>
      <c r="F1313"/>
      <c r="G1313" s="87"/>
    </row>
    <row r="1314" spans="1:7">
      <c r="A1314" s="51"/>
      <c r="F1314"/>
      <c r="G1314" s="87"/>
    </row>
    <row r="1315" spans="1:7">
      <c r="A1315" s="51"/>
      <c r="F1315"/>
      <c r="G1315" s="87"/>
    </row>
    <row r="1316" spans="1:7">
      <c r="A1316" s="51"/>
      <c r="F1316"/>
      <c r="G1316" s="87"/>
    </row>
    <row r="1317" spans="1:7">
      <c r="A1317" s="51"/>
      <c r="F1317"/>
      <c r="G1317" s="87"/>
    </row>
    <row r="1318" spans="1:7">
      <c r="A1318" s="51"/>
      <c r="F1318"/>
      <c r="G1318" s="87"/>
    </row>
    <row r="1319" spans="1:7">
      <c r="A1319" s="51"/>
      <c r="F1319"/>
      <c r="G1319" s="87"/>
    </row>
    <row r="1320" spans="1:7">
      <c r="A1320" s="51"/>
      <c r="F1320"/>
      <c r="G1320" s="87"/>
    </row>
    <row r="1321" spans="1:7">
      <c r="A1321" s="51"/>
      <c r="F1321"/>
      <c r="G1321" s="87"/>
    </row>
    <row r="1322" spans="1:7">
      <c r="A1322" s="51"/>
      <c r="F1322"/>
      <c r="G1322" s="87"/>
    </row>
    <row r="1323" spans="1:7">
      <c r="A1323" s="51"/>
      <c r="F1323"/>
      <c r="G1323" s="87"/>
    </row>
    <row r="1324" spans="1:7">
      <c r="A1324" s="51"/>
      <c r="F1324"/>
      <c r="G1324" s="87"/>
    </row>
    <row r="1325" spans="1:7">
      <c r="A1325" s="51"/>
      <c r="F1325"/>
      <c r="G1325" s="87"/>
    </row>
    <row r="1326" spans="1:7">
      <c r="A1326" s="51"/>
      <c r="F1326"/>
      <c r="G1326" s="87"/>
    </row>
    <row r="1327" spans="1:7">
      <c r="A1327" s="51"/>
      <c r="F1327"/>
      <c r="G1327" s="87"/>
    </row>
    <row r="1328" spans="1:7">
      <c r="A1328" s="51"/>
      <c r="F1328"/>
      <c r="G1328" s="87"/>
    </row>
    <row r="1329" spans="1:7">
      <c r="A1329" s="51"/>
      <c r="F1329"/>
      <c r="G1329" s="87"/>
    </row>
    <row r="1330" spans="1:7">
      <c r="A1330" s="51"/>
      <c r="F1330"/>
      <c r="G1330" s="87"/>
    </row>
    <row r="1331" spans="1:7">
      <c r="A1331" s="51"/>
      <c r="F1331"/>
      <c r="G1331" s="87"/>
    </row>
    <row r="1332" spans="1:7">
      <c r="A1332" s="51"/>
      <c r="F1332"/>
      <c r="G1332" s="87"/>
    </row>
    <row r="1333" spans="1:7">
      <c r="A1333" s="51"/>
      <c r="F1333"/>
      <c r="G1333" s="87"/>
    </row>
    <row r="1334" spans="1:7">
      <c r="A1334" s="51"/>
      <c r="F1334"/>
      <c r="G1334" s="87"/>
    </row>
    <row r="1335" spans="1:7">
      <c r="A1335" s="51"/>
      <c r="F1335"/>
      <c r="G1335" s="87"/>
    </row>
    <row r="1336" spans="1:7">
      <c r="A1336" s="51"/>
      <c r="F1336"/>
      <c r="G1336" s="87"/>
    </row>
    <row r="1337" spans="1:7">
      <c r="A1337" s="51"/>
      <c r="F1337"/>
      <c r="G1337" s="87"/>
    </row>
    <row r="1338" spans="1:7">
      <c r="A1338" s="51"/>
      <c r="F1338"/>
      <c r="G1338" s="87"/>
    </row>
    <row r="1339" spans="1:7">
      <c r="A1339" s="51"/>
      <c r="F1339"/>
      <c r="G1339" s="87"/>
    </row>
    <row r="1340" spans="1:7">
      <c r="A1340" s="51"/>
      <c r="F1340"/>
      <c r="G1340" s="87"/>
    </row>
    <row r="1341" spans="1:7">
      <c r="A1341" s="51"/>
      <c r="F1341"/>
      <c r="G1341" s="87"/>
    </row>
    <row r="1342" spans="1:7">
      <c r="A1342" s="51"/>
      <c r="F1342"/>
      <c r="G1342" s="87"/>
    </row>
    <row r="1343" spans="1:7">
      <c r="A1343" s="51"/>
      <c r="F1343"/>
      <c r="G1343" s="87"/>
    </row>
    <row r="1344" spans="1:7">
      <c r="A1344" s="51"/>
      <c r="F1344"/>
      <c r="G1344" s="87"/>
    </row>
    <row r="1345" spans="1:7">
      <c r="A1345" s="51"/>
      <c r="F1345"/>
      <c r="G1345" s="87"/>
    </row>
    <row r="1346" spans="1:7">
      <c r="A1346" s="51"/>
      <c r="F1346"/>
      <c r="G1346" s="87"/>
    </row>
    <row r="1347" spans="1:7">
      <c r="A1347" s="51"/>
      <c r="F1347"/>
      <c r="G1347" s="87"/>
    </row>
    <row r="1348" spans="1:7">
      <c r="A1348" s="51"/>
      <c r="F1348"/>
      <c r="G1348" s="87"/>
    </row>
    <row r="1349" spans="1:7">
      <c r="A1349" s="51"/>
      <c r="F1349"/>
      <c r="G1349" s="87"/>
    </row>
    <row r="1350" spans="1:7">
      <c r="A1350" s="51"/>
      <c r="F1350"/>
      <c r="G1350" s="87"/>
    </row>
    <row r="1351" spans="1:7">
      <c r="A1351" s="51"/>
      <c r="F1351"/>
      <c r="G1351" s="87"/>
    </row>
    <row r="1352" spans="1:7">
      <c r="A1352" s="51"/>
      <c r="F1352"/>
      <c r="G1352" s="87"/>
    </row>
    <row r="1353" spans="1:7">
      <c r="A1353" s="51"/>
      <c r="F1353"/>
      <c r="G1353" s="87"/>
    </row>
    <row r="1354" spans="1:7">
      <c r="A1354" s="51"/>
      <c r="F1354"/>
      <c r="G1354" s="87"/>
    </row>
    <row r="1355" spans="1:7">
      <c r="A1355" s="51"/>
      <c r="F1355"/>
      <c r="G1355" s="87"/>
    </row>
    <row r="1356" spans="1:7">
      <c r="A1356" s="51"/>
      <c r="F1356"/>
      <c r="G1356" s="87"/>
    </row>
    <row r="1357" spans="1:7">
      <c r="A1357" s="51"/>
      <c r="F1357"/>
      <c r="G1357" s="87"/>
    </row>
    <row r="1358" spans="1:7">
      <c r="A1358" s="51"/>
      <c r="F1358"/>
      <c r="G1358" s="87"/>
    </row>
    <row r="1359" spans="1:7">
      <c r="A1359" s="51"/>
      <c r="F1359"/>
      <c r="G1359" s="87"/>
    </row>
    <row r="1360" spans="1:7">
      <c r="A1360" s="51"/>
      <c r="F1360"/>
      <c r="G1360" s="87"/>
    </row>
    <row r="1361" spans="1:7">
      <c r="A1361" s="51"/>
      <c r="F1361"/>
      <c r="G1361" s="87"/>
    </row>
    <row r="1362" spans="1:7">
      <c r="A1362" s="51"/>
      <c r="F1362"/>
      <c r="G1362" s="87"/>
    </row>
    <row r="1363" spans="1:7">
      <c r="A1363" s="51"/>
      <c r="F1363"/>
      <c r="G1363" s="87"/>
    </row>
    <row r="1364" spans="1:7">
      <c r="A1364" s="51"/>
      <c r="F1364"/>
      <c r="G1364" s="87"/>
    </row>
    <row r="1365" spans="1:7">
      <c r="A1365" s="51"/>
      <c r="F1365"/>
      <c r="G1365" s="87"/>
    </row>
    <row r="1366" spans="1:7">
      <c r="A1366" s="51"/>
      <c r="F1366"/>
      <c r="G1366" s="87"/>
    </row>
    <row r="1367" spans="1:7">
      <c r="A1367" s="51"/>
      <c r="F1367"/>
      <c r="G1367" s="87"/>
    </row>
    <row r="1368" spans="1:7">
      <c r="A1368" s="51"/>
      <c r="F1368"/>
      <c r="G1368" s="87"/>
    </row>
    <row r="1369" spans="1:7">
      <c r="A1369" s="51"/>
      <c r="F1369"/>
      <c r="G1369" s="87"/>
    </row>
    <row r="1370" spans="1:7">
      <c r="A1370" s="51"/>
      <c r="F1370"/>
      <c r="G1370" s="87"/>
    </row>
    <row r="1371" spans="1:7">
      <c r="A1371" s="51"/>
      <c r="F1371"/>
      <c r="G1371" s="87"/>
    </row>
    <row r="1372" spans="1:7">
      <c r="A1372" s="51"/>
      <c r="F1372"/>
      <c r="G1372" s="87"/>
    </row>
    <row r="1373" spans="1:7">
      <c r="A1373" s="51"/>
      <c r="F1373"/>
      <c r="G1373" s="87"/>
    </row>
    <row r="1374" spans="1:7">
      <c r="A1374" s="51"/>
      <c r="F1374"/>
      <c r="G1374" s="87"/>
    </row>
    <row r="1375" spans="1:7">
      <c r="A1375" s="51"/>
      <c r="F1375"/>
      <c r="G1375" s="87"/>
    </row>
    <row r="1376" spans="1:7">
      <c r="A1376" s="51"/>
      <c r="F1376"/>
      <c r="G1376" s="87"/>
    </row>
    <row r="1377" spans="1:7">
      <c r="A1377" s="51"/>
      <c r="F1377"/>
      <c r="G1377" s="87"/>
    </row>
    <row r="1378" spans="1:7">
      <c r="A1378" s="51"/>
      <c r="F1378"/>
      <c r="G1378" s="87"/>
    </row>
    <row r="1379" spans="1:7">
      <c r="A1379" s="51"/>
      <c r="F1379"/>
      <c r="G1379" s="87"/>
    </row>
    <row r="1380" spans="1:7">
      <c r="A1380" s="51"/>
      <c r="F1380"/>
      <c r="G1380" s="87"/>
    </row>
    <row r="1381" spans="1:7">
      <c r="A1381" s="51"/>
      <c r="F1381"/>
      <c r="G1381" s="87"/>
    </row>
    <row r="1382" spans="1:7">
      <c r="A1382" s="51"/>
      <c r="F1382"/>
      <c r="G1382" s="87"/>
    </row>
    <row r="1383" spans="1:7">
      <c r="A1383" s="51"/>
      <c r="F1383"/>
      <c r="G1383" s="87"/>
    </row>
    <row r="1384" spans="1:7">
      <c r="A1384" s="51"/>
      <c r="F1384"/>
      <c r="G1384" s="87"/>
    </row>
    <row r="1385" spans="1:7">
      <c r="A1385" s="51"/>
      <c r="F1385"/>
      <c r="G1385" s="87"/>
    </row>
    <row r="1386" spans="1:7">
      <c r="A1386" s="51"/>
      <c r="F1386"/>
      <c r="G1386" s="87"/>
    </row>
    <row r="1387" spans="1:7">
      <c r="A1387" s="51"/>
      <c r="F1387"/>
      <c r="G1387" s="87"/>
    </row>
    <row r="1388" spans="1:7">
      <c r="A1388" s="51"/>
      <c r="F1388"/>
      <c r="G1388" s="87"/>
    </row>
    <row r="1389" spans="1:7">
      <c r="A1389" s="51"/>
      <c r="F1389"/>
      <c r="G1389" s="87"/>
    </row>
    <row r="1390" spans="1:7">
      <c r="A1390" s="51"/>
      <c r="F1390"/>
      <c r="G1390" s="87"/>
    </row>
    <row r="1391" spans="1:7">
      <c r="A1391" s="51"/>
      <c r="F1391"/>
      <c r="G1391" s="87"/>
    </row>
    <row r="1392" spans="1:7">
      <c r="A1392" s="51"/>
      <c r="F1392"/>
      <c r="G1392" s="87"/>
    </row>
    <row r="1393" spans="1:7">
      <c r="A1393" s="51"/>
      <c r="F1393"/>
      <c r="G1393" s="87"/>
    </row>
    <row r="1394" spans="1:7">
      <c r="A1394" s="51"/>
      <c r="F1394"/>
      <c r="G1394" s="87"/>
    </row>
    <row r="1395" spans="1:7">
      <c r="A1395" s="51"/>
      <c r="F1395"/>
      <c r="G1395" s="87"/>
    </row>
    <row r="1396" spans="1:7">
      <c r="A1396" s="51"/>
      <c r="F1396"/>
      <c r="G1396" s="87"/>
    </row>
    <row r="1397" spans="1:7">
      <c r="A1397" s="51"/>
      <c r="F1397"/>
      <c r="G1397" s="87"/>
    </row>
    <row r="1398" spans="1:7">
      <c r="A1398" s="51"/>
      <c r="F1398"/>
      <c r="G1398" s="87"/>
    </row>
  </sheetData>
  <mergeCells count="9">
    <mergeCell ref="A9:G9"/>
    <mergeCell ref="A10:G10"/>
    <mergeCell ref="A11:B11"/>
    <mergeCell ref="E1:G1"/>
    <mergeCell ref="A4:F4"/>
    <mergeCell ref="B5:E5"/>
    <mergeCell ref="A6:G6"/>
    <mergeCell ref="A7:G7"/>
    <mergeCell ref="A8:G8"/>
  </mergeCells>
  <pageMargins left="0" right="0" top="0" bottom="0" header="0.31496062992125984" footer="0.31496062992125984"/>
  <pageSetup paperSize="9" orientation="portrait" verticalDpi="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81"/>
  <sheetViews>
    <sheetView topLeftCell="A170" workbookViewId="0">
      <selection sqref="A1:G181"/>
    </sheetView>
  </sheetViews>
  <sheetFormatPr defaultRowHeight="15"/>
  <cols>
    <col min="2" max="2" width="37.140625" customWidth="1"/>
    <col min="7" max="7" width="18.5703125" customWidth="1"/>
  </cols>
  <sheetData>
    <row r="1" spans="1:7">
      <c r="A1" s="43"/>
      <c r="B1" s="1"/>
      <c r="C1" s="1"/>
      <c r="D1" s="1"/>
      <c r="E1" s="198" t="s">
        <v>215</v>
      </c>
      <c r="F1" s="198"/>
      <c r="G1" s="198"/>
    </row>
    <row r="2" spans="1:7">
      <c r="A2" s="43"/>
      <c r="B2" s="1"/>
      <c r="C2" s="1"/>
      <c r="D2" s="156" t="s">
        <v>327</v>
      </c>
      <c r="E2" s="138"/>
      <c r="F2" s="138"/>
      <c r="G2" s="138"/>
    </row>
    <row r="3" spans="1:7">
      <c r="A3" s="43"/>
      <c r="B3" s="1"/>
      <c r="C3" s="1"/>
      <c r="D3" s="128" t="s">
        <v>216</v>
      </c>
      <c r="E3" s="128"/>
      <c r="F3" s="137"/>
      <c r="G3" s="128"/>
    </row>
    <row r="4" spans="1:7" ht="18">
      <c r="A4" s="191" t="s">
        <v>331</v>
      </c>
      <c r="B4" s="191"/>
      <c r="C4" s="191"/>
      <c r="D4" s="191"/>
      <c r="E4" s="191"/>
      <c r="F4" s="191"/>
      <c r="G4" s="84"/>
    </row>
    <row r="5" spans="1:7" ht="18">
      <c r="A5" s="158"/>
      <c r="B5" s="191" t="s">
        <v>345</v>
      </c>
      <c r="C5" s="191"/>
      <c r="D5" s="191"/>
      <c r="E5" s="191"/>
      <c r="F5" s="158"/>
      <c r="G5" s="84"/>
    </row>
    <row r="6" spans="1:7" ht="36" customHeight="1">
      <c r="A6" s="192" t="s">
        <v>1</v>
      </c>
      <c r="B6" s="192"/>
      <c r="C6" s="192"/>
      <c r="D6" s="192"/>
      <c r="E6" s="192"/>
      <c r="F6" s="192"/>
      <c r="G6" s="192"/>
    </row>
    <row r="7" spans="1:7">
      <c r="A7" s="193" t="s">
        <v>186</v>
      </c>
      <c r="B7" s="193"/>
      <c r="C7" s="193"/>
      <c r="D7" s="193"/>
      <c r="E7" s="193"/>
      <c r="F7" s="193"/>
      <c r="G7" s="193"/>
    </row>
    <row r="8" spans="1:7">
      <c r="A8" s="194" t="s">
        <v>2</v>
      </c>
      <c r="B8" s="195"/>
      <c r="C8" s="195"/>
      <c r="D8" s="195"/>
      <c r="E8" s="195"/>
      <c r="F8" s="195"/>
      <c r="G8" s="196"/>
    </row>
    <row r="9" spans="1:7">
      <c r="A9" s="183" t="s">
        <v>3</v>
      </c>
      <c r="B9" s="184"/>
      <c r="C9" s="184"/>
      <c r="D9" s="184"/>
      <c r="E9" s="184"/>
      <c r="F9" s="184"/>
      <c r="G9" s="185"/>
    </row>
    <row r="10" spans="1:7">
      <c r="A10" s="183" t="s">
        <v>4</v>
      </c>
      <c r="B10" s="184"/>
      <c r="C10" s="184"/>
      <c r="D10" s="184"/>
      <c r="E10" s="184"/>
      <c r="F10" s="184"/>
      <c r="G10" s="185"/>
    </row>
    <row r="11" spans="1:7">
      <c r="A11" s="186" t="s">
        <v>5</v>
      </c>
      <c r="B11" s="187"/>
      <c r="C11" s="8"/>
      <c r="D11" s="157"/>
      <c r="E11" s="9"/>
      <c r="F11" s="10"/>
      <c r="G11" s="85"/>
    </row>
    <row r="12" spans="1:7" ht="63.75">
      <c r="A12" s="44" t="s">
        <v>6</v>
      </c>
      <c r="B12" s="33" t="s">
        <v>129</v>
      </c>
      <c r="C12" s="23" t="s">
        <v>7</v>
      </c>
      <c r="D12" s="23" t="s">
        <v>8</v>
      </c>
      <c r="E12" s="24" t="s">
        <v>9</v>
      </c>
      <c r="F12" s="27" t="s">
        <v>26</v>
      </c>
      <c r="G12" s="26" t="s">
        <v>10</v>
      </c>
    </row>
    <row r="13" spans="1:7" ht="21" customHeight="1">
      <c r="A13" s="44"/>
      <c r="B13" s="34" t="s">
        <v>11</v>
      </c>
      <c r="C13" s="13"/>
      <c r="D13" s="13"/>
      <c r="E13" s="18"/>
      <c r="F13" s="28"/>
      <c r="G13" s="26"/>
    </row>
    <row r="14" spans="1:7" ht="21" customHeight="1">
      <c r="A14" s="44"/>
      <c r="B14" s="57" t="s">
        <v>12</v>
      </c>
      <c r="C14" s="13"/>
      <c r="D14" s="13"/>
      <c r="E14" s="18"/>
      <c r="F14" s="45"/>
      <c r="G14" s="26"/>
    </row>
    <row r="15" spans="1:7" ht="20.25" customHeight="1">
      <c r="A15" s="50">
        <v>22451190</v>
      </c>
      <c r="B15" s="71" t="s">
        <v>28</v>
      </c>
      <c r="C15" s="98" t="s">
        <v>159</v>
      </c>
      <c r="D15" s="70" t="s">
        <v>13</v>
      </c>
      <c r="E15" s="19">
        <v>300</v>
      </c>
      <c r="F15" s="29">
        <f t="shared" ref="F15:F78" si="0">E15*G15</f>
        <v>6000</v>
      </c>
      <c r="G15" s="41">
        <v>20</v>
      </c>
    </row>
    <row r="16" spans="1:7">
      <c r="A16" s="50">
        <v>22811130</v>
      </c>
      <c r="B16" s="71" t="s">
        <v>29</v>
      </c>
      <c r="C16" s="98" t="s">
        <v>159</v>
      </c>
      <c r="D16" s="70" t="s">
        <v>13</v>
      </c>
      <c r="E16" s="19">
        <v>50</v>
      </c>
      <c r="F16" s="29">
        <f t="shared" si="0"/>
        <v>5000</v>
      </c>
      <c r="G16" s="41">
        <v>100</v>
      </c>
    </row>
    <row r="17" spans="1:7" ht="19.5" customHeight="1">
      <c r="A17" s="50">
        <v>22811180</v>
      </c>
      <c r="B17" s="71" t="s">
        <v>30</v>
      </c>
      <c r="C17" s="98" t="s">
        <v>159</v>
      </c>
      <c r="D17" s="70" t="s">
        <v>13</v>
      </c>
      <c r="E17" s="19">
        <v>2500</v>
      </c>
      <c r="F17" s="29">
        <f t="shared" si="0"/>
        <v>5000</v>
      </c>
      <c r="G17" s="41">
        <v>2</v>
      </c>
    </row>
    <row r="18" spans="1:7" ht="18" customHeight="1">
      <c r="A18" s="103" t="s">
        <v>116</v>
      </c>
      <c r="B18" s="71" t="s">
        <v>117</v>
      </c>
      <c r="C18" s="98" t="s">
        <v>159</v>
      </c>
      <c r="D18" s="70" t="s">
        <v>13</v>
      </c>
      <c r="E18" s="19">
        <v>500</v>
      </c>
      <c r="F18" s="29">
        <f t="shared" si="0"/>
        <v>3000</v>
      </c>
      <c r="G18" s="41">
        <v>6</v>
      </c>
    </row>
    <row r="19" spans="1:7">
      <c r="A19" s="104" t="s">
        <v>35</v>
      </c>
      <c r="B19" s="71" t="s">
        <v>15</v>
      </c>
      <c r="C19" s="98" t="s">
        <v>159</v>
      </c>
      <c r="D19" s="70" t="s">
        <v>13</v>
      </c>
      <c r="E19" s="19">
        <v>250</v>
      </c>
      <c r="F19" s="29">
        <f t="shared" si="0"/>
        <v>5000</v>
      </c>
      <c r="G19" s="41">
        <v>20</v>
      </c>
    </row>
    <row r="20" spans="1:7" ht="14.25" customHeight="1">
      <c r="A20" s="103" t="s">
        <v>36</v>
      </c>
      <c r="B20" s="71" t="s">
        <v>37</v>
      </c>
      <c r="C20" s="98" t="s">
        <v>159</v>
      </c>
      <c r="D20" s="70" t="s">
        <v>13</v>
      </c>
      <c r="E20" s="19">
        <v>100</v>
      </c>
      <c r="F20" s="29">
        <f t="shared" si="0"/>
        <v>2000</v>
      </c>
      <c r="G20" s="41">
        <v>20</v>
      </c>
    </row>
    <row r="21" spans="1:7" ht="14.25" customHeight="1">
      <c r="A21" s="50">
        <v>30192111</v>
      </c>
      <c r="B21" s="71" t="s">
        <v>38</v>
      </c>
      <c r="C21" s="98" t="s">
        <v>159</v>
      </c>
      <c r="D21" s="70" t="s">
        <v>13</v>
      </c>
      <c r="E21" s="19">
        <v>500</v>
      </c>
      <c r="F21" s="29">
        <f t="shared" si="0"/>
        <v>2500</v>
      </c>
      <c r="G21" s="41">
        <v>5</v>
      </c>
    </row>
    <row r="22" spans="1:7" ht="14.25" customHeight="1">
      <c r="A22" s="103" t="s">
        <v>39</v>
      </c>
      <c r="B22" s="71" t="s">
        <v>40</v>
      </c>
      <c r="C22" s="98" t="s">
        <v>159</v>
      </c>
      <c r="D22" s="70" t="s">
        <v>13</v>
      </c>
      <c r="E22" s="19">
        <v>350</v>
      </c>
      <c r="F22" s="29">
        <f t="shared" si="0"/>
        <v>700</v>
      </c>
      <c r="G22" s="41">
        <v>2</v>
      </c>
    </row>
    <row r="23" spans="1:7" ht="14.25" customHeight="1">
      <c r="A23" s="50">
        <v>30192121</v>
      </c>
      <c r="B23" s="71" t="s">
        <v>41</v>
      </c>
      <c r="C23" s="98" t="s">
        <v>159</v>
      </c>
      <c r="D23" s="70" t="s">
        <v>13</v>
      </c>
      <c r="E23" s="19">
        <v>80</v>
      </c>
      <c r="F23" s="29">
        <f t="shared" si="0"/>
        <v>8000</v>
      </c>
      <c r="G23" s="41">
        <v>100</v>
      </c>
    </row>
    <row r="24" spans="1:7" ht="14.25" customHeight="1">
      <c r="A24" s="103" t="s">
        <v>42</v>
      </c>
      <c r="B24" s="71" t="s">
        <v>43</v>
      </c>
      <c r="C24" s="98" t="s">
        <v>159</v>
      </c>
      <c r="D24" s="70" t="s">
        <v>119</v>
      </c>
      <c r="E24" s="19">
        <v>2000</v>
      </c>
      <c r="F24" s="29">
        <f t="shared" si="0"/>
        <v>4000</v>
      </c>
      <c r="G24" s="41">
        <v>2</v>
      </c>
    </row>
    <row r="25" spans="1:7" ht="14.25" customHeight="1">
      <c r="A25" s="103" t="s">
        <v>44</v>
      </c>
      <c r="B25" s="71" t="s">
        <v>45</v>
      </c>
      <c r="C25" s="98" t="s">
        <v>159</v>
      </c>
      <c r="D25" s="70" t="s">
        <v>13</v>
      </c>
      <c r="E25" s="19">
        <v>150</v>
      </c>
      <c r="F25" s="29">
        <f t="shared" si="0"/>
        <v>3000</v>
      </c>
      <c r="G25" s="41">
        <v>20</v>
      </c>
    </row>
    <row r="26" spans="1:7" ht="14.25" customHeight="1">
      <c r="A26" s="103" t="s">
        <v>46</v>
      </c>
      <c r="B26" s="71" t="s">
        <v>47</v>
      </c>
      <c r="C26" s="98" t="s">
        <v>159</v>
      </c>
      <c r="D26" s="70" t="s">
        <v>13</v>
      </c>
      <c r="E26" s="19">
        <v>200</v>
      </c>
      <c r="F26" s="29">
        <f t="shared" si="0"/>
        <v>10000</v>
      </c>
      <c r="G26" s="41">
        <v>50</v>
      </c>
    </row>
    <row r="27" spans="1:7" ht="14.25" customHeight="1">
      <c r="A27" s="103" t="s">
        <v>48</v>
      </c>
      <c r="B27" s="71" t="s">
        <v>49</v>
      </c>
      <c r="C27" s="98" t="s">
        <v>159</v>
      </c>
      <c r="D27" s="70" t="s">
        <v>13</v>
      </c>
      <c r="E27" s="19">
        <v>50</v>
      </c>
      <c r="F27" s="29">
        <f t="shared" si="0"/>
        <v>1000</v>
      </c>
      <c r="G27" s="41">
        <v>20</v>
      </c>
    </row>
    <row r="28" spans="1:7" ht="14.25" customHeight="1">
      <c r="A28" s="103" t="s">
        <v>14</v>
      </c>
      <c r="B28" s="71" t="s">
        <v>50</v>
      </c>
      <c r="C28" s="98" t="s">
        <v>159</v>
      </c>
      <c r="D28" s="70" t="s">
        <v>13</v>
      </c>
      <c r="E28" s="19">
        <v>300</v>
      </c>
      <c r="F28" s="29">
        <f t="shared" si="0"/>
        <v>3000</v>
      </c>
      <c r="G28" s="41">
        <v>10</v>
      </c>
    </row>
    <row r="29" spans="1:7" ht="14.25" customHeight="1">
      <c r="A29" s="103" t="s">
        <v>51</v>
      </c>
      <c r="B29" s="71" t="s">
        <v>244</v>
      </c>
      <c r="C29" s="98" t="s">
        <v>159</v>
      </c>
      <c r="D29" s="70" t="s">
        <v>13</v>
      </c>
      <c r="E29" s="19">
        <v>350</v>
      </c>
      <c r="F29" s="29">
        <f t="shared" si="0"/>
        <v>1750</v>
      </c>
      <c r="G29" s="41">
        <v>5</v>
      </c>
    </row>
    <row r="30" spans="1:7" ht="14.25" customHeight="1">
      <c r="A30" s="50">
        <v>30192740</v>
      </c>
      <c r="B30" s="71" t="s">
        <v>54</v>
      </c>
      <c r="C30" s="98" t="s">
        <v>159</v>
      </c>
      <c r="D30" s="70" t="s">
        <v>13</v>
      </c>
      <c r="E30" s="19">
        <v>3500</v>
      </c>
      <c r="F30" s="29">
        <f t="shared" si="0"/>
        <v>3500</v>
      </c>
      <c r="G30" s="41">
        <v>1</v>
      </c>
    </row>
    <row r="31" spans="1:7" ht="14.25" customHeight="1">
      <c r="A31" s="50">
        <v>30192760</v>
      </c>
      <c r="B31" s="71" t="s">
        <v>55</v>
      </c>
      <c r="C31" s="98" t="s">
        <v>159</v>
      </c>
      <c r="D31" s="70" t="s">
        <v>13</v>
      </c>
      <c r="E31" s="19">
        <v>100</v>
      </c>
      <c r="F31" s="29">
        <f t="shared" si="0"/>
        <v>3000</v>
      </c>
      <c r="G31" s="41">
        <v>30</v>
      </c>
    </row>
    <row r="32" spans="1:7">
      <c r="A32" s="50">
        <v>30197121</v>
      </c>
      <c r="B32" s="105" t="s">
        <v>130</v>
      </c>
      <c r="C32" s="98" t="s">
        <v>159</v>
      </c>
      <c r="D32" s="70" t="s">
        <v>13</v>
      </c>
      <c r="E32" s="19">
        <v>250</v>
      </c>
      <c r="F32" s="29">
        <f t="shared" si="0"/>
        <v>2500</v>
      </c>
      <c r="G32" s="41">
        <v>10</v>
      </c>
    </row>
    <row r="33" spans="1:7">
      <c r="A33" s="50">
        <v>30197122</v>
      </c>
      <c r="B33" s="105" t="s">
        <v>61</v>
      </c>
      <c r="C33" s="98" t="s">
        <v>159</v>
      </c>
      <c r="D33" s="70" t="s">
        <v>13</v>
      </c>
      <c r="E33" s="19">
        <v>300</v>
      </c>
      <c r="F33" s="29">
        <f t="shared" si="0"/>
        <v>3000</v>
      </c>
      <c r="G33" s="41">
        <v>10</v>
      </c>
    </row>
    <row r="34" spans="1:7">
      <c r="A34" s="50">
        <v>30197231</v>
      </c>
      <c r="B34" s="68" t="s">
        <v>57</v>
      </c>
      <c r="C34" s="98" t="s">
        <v>159</v>
      </c>
      <c r="D34" s="70" t="s">
        <v>119</v>
      </c>
      <c r="E34" s="19">
        <v>1100</v>
      </c>
      <c r="F34" s="29">
        <f t="shared" si="0"/>
        <v>11000</v>
      </c>
      <c r="G34" s="41">
        <v>10</v>
      </c>
    </row>
    <row r="35" spans="1:7">
      <c r="A35" s="50">
        <v>30197232</v>
      </c>
      <c r="B35" s="68" t="s">
        <v>247</v>
      </c>
      <c r="C35" s="98" t="s">
        <v>159</v>
      </c>
      <c r="D35" s="70" t="s">
        <v>119</v>
      </c>
      <c r="E35" s="19">
        <v>300</v>
      </c>
      <c r="F35" s="29">
        <f t="shared" si="0"/>
        <v>9000</v>
      </c>
      <c r="G35" s="41">
        <v>30</v>
      </c>
    </row>
    <row r="36" spans="1:7">
      <c r="A36" s="50">
        <v>30197232</v>
      </c>
      <c r="B36" s="68" t="s">
        <v>58</v>
      </c>
      <c r="C36" s="98" t="s">
        <v>159</v>
      </c>
      <c r="D36" s="70" t="s">
        <v>13</v>
      </c>
      <c r="E36" s="19">
        <v>200</v>
      </c>
      <c r="F36" s="29">
        <f t="shared" si="0"/>
        <v>6000</v>
      </c>
      <c r="G36" s="41">
        <v>30</v>
      </c>
    </row>
    <row r="37" spans="1:7">
      <c r="A37" s="50">
        <v>30197234</v>
      </c>
      <c r="B37" s="68" t="s">
        <v>59</v>
      </c>
      <c r="C37" s="98" t="s">
        <v>159</v>
      </c>
      <c r="D37" s="70" t="s">
        <v>13</v>
      </c>
      <c r="E37" s="19">
        <v>1500</v>
      </c>
      <c r="F37" s="29">
        <f t="shared" si="0"/>
        <v>9000</v>
      </c>
      <c r="G37" s="41">
        <v>6</v>
      </c>
    </row>
    <row r="38" spans="1:7">
      <c r="A38" s="50">
        <v>30197622</v>
      </c>
      <c r="B38" s="68" t="s">
        <v>78</v>
      </c>
      <c r="C38" s="98" t="s">
        <v>159</v>
      </c>
      <c r="D38" s="70" t="s">
        <v>13</v>
      </c>
      <c r="E38" s="19">
        <v>2500</v>
      </c>
      <c r="F38" s="29">
        <f t="shared" si="0"/>
        <v>150000</v>
      </c>
      <c r="G38" s="41">
        <v>60</v>
      </c>
    </row>
    <row r="39" spans="1:7">
      <c r="A39" s="106">
        <v>30199140</v>
      </c>
      <c r="B39" s="107" t="s">
        <v>136</v>
      </c>
      <c r="C39" s="98" t="s">
        <v>159</v>
      </c>
      <c r="D39" s="70" t="s">
        <v>13</v>
      </c>
      <c r="E39" s="19">
        <v>200</v>
      </c>
      <c r="F39" s="29">
        <f t="shared" si="0"/>
        <v>3000</v>
      </c>
      <c r="G39" s="41">
        <v>15</v>
      </c>
    </row>
    <row r="40" spans="1:7" ht="19.5" customHeight="1">
      <c r="A40" s="50">
        <v>30199230</v>
      </c>
      <c r="B40" s="71" t="s">
        <v>62</v>
      </c>
      <c r="C40" s="98" t="s">
        <v>159</v>
      </c>
      <c r="D40" s="70" t="s">
        <v>13</v>
      </c>
      <c r="E40" s="19">
        <v>40</v>
      </c>
      <c r="F40" s="29">
        <f t="shared" si="0"/>
        <v>4000</v>
      </c>
      <c r="G40" s="41">
        <v>100</v>
      </c>
    </row>
    <row r="41" spans="1:7" ht="19.5" customHeight="1">
      <c r="A41" s="50">
        <v>30199510</v>
      </c>
      <c r="B41" s="71" t="s">
        <v>16</v>
      </c>
      <c r="C41" s="98" t="s">
        <v>159</v>
      </c>
      <c r="D41" s="70" t="s">
        <v>13</v>
      </c>
      <c r="E41" s="19">
        <v>200</v>
      </c>
      <c r="F41" s="29">
        <v>4000</v>
      </c>
      <c r="G41" s="41">
        <v>10</v>
      </c>
    </row>
    <row r="42" spans="1:7" ht="19.5" customHeight="1">
      <c r="A42" s="50">
        <v>37821160</v>
      </c>
      <c r="B42" s="71" t="s">
        <v>77</v>
      </c>
      <c r="C42" s="98" t="s">
        <v>159</v>
      </c>
      <c r="D42" s="70" t="s">
        <v>13</v>
      </c>
      <c r="E42" s="19">
        <v>350</v>
      </c>
      <c r="F42" s="29">
        <f t="shared" si="0"/>
        <v>35000</v>
      </c>
      <c r="G42" s="41">
        <v>100</v>
      </c>
    </row>
    <row r="43" spans="1:7" ht="19.5" customHeight="1">
      <c r="A43" s="50">
        <v>39263310</v>
      </c>
      <c r="B43" s="71" t="s">
        <v>93</v>
      </c>
      <c r="C43" s="98" t="s">
        <v>159</v>
      </c>
      <c r="D43" s="70" t="s">
        <v>13</v>
      </c>
      <c r="E43" s="19">
        <v>1000</v>
      </c>
      <c r="F43" s="29">
        <f t="shared" si="0"/>
        <v>2000</v>
      </c>
      <c r="G43" s="41">
        <v>2</v>
      </c>
    </row>
    <row r="44" spans="1:7" ht="19.5" customHeight="1">
      <c r="A44" s="50">
        <v>39263410</v>
      </c>
      <c r="B44" s="71" t="s">
        <v>92</v>
      </c>
      <c r="C44" s="98" t="s">
        <v>159</v>
      </c>
      <c r="D44" s="70" t="s">
        <v>13</v>
      </c>
      <c r="E44" s="19">
        <v>200</v>
      </c>
      <c r="F44" s="29">
        <f t="shared" si="0"/>
        <v>4000</v>
      </c>
      <c r="G44" s="41">
        <v>20</v>
      </c>
    </row>
    <row r="45" spans="1:7" ht="19.5" customHeight="1">
      <c r="A45" s="50">
        <v>39263420</v>
      </c>
      <c r="B45" s="71" t="s">
        <v>94</v>
      </c>
      <c r="C45" s="98" t="s">
        <v>159</v>
      </c>
      <c r="D45" s="70" t="s">
        <v>13</v>
      </c>
      <c r="E45" s="19">
        <v>400</v>
      </c>
      <c r="F45" s="29">
        <f t="shared" si="0"/>
        <v>4000</v>
      </c>
      <c r="G45" s="41">
        <v>10</v>
      </c>
    </row>
    <row r="46" spans="1:7" ht="19.5" customHeight="1">
      <c r="A46" s="50">
        <v>39263510</v>
      </c>
      <c r="B46" s="71" t="s">
        <v>95</v>
      </c>
      <c r="C46" s="98" t="s">
        <v>159</v>
      </c>
      <c r="D46" s="70" t="s">
        <v>13</v>
      </c>
      <c r="E46" s="19">
        <v>50</v>
      </c>
      <c r="F46" s="29">
        <f t="shared" si="0"/>
        <v>2500</v>
      </c>
      <c r="G46" s="41">
        <v>50</v>
      </c>
    </row>
    <row r="47" spans="1:7" ht="19.5" customHeight="1">
      <c r="A47" s="50">
        <v>39263520</v>
      </c>
      <c r="B47" s="71" t="s">
        <v>96</v>
      </c>
      <c r="C47" s="98" t="s">
        <v>159</v>
      </c>
      <c r="D47" s="70" t="s">
        <v>13</v>
      </c>
      <c r="E47" s="19">
        <v>80</v>
      </c>
      <c r="F47" s="29">
        <f t="shared" si="0"/>
        <v>4000</v>
      </c>
      <c r="G47" s="41">
        <v>50</v>
      </c>
    </row>
    <row r="48" spans="1:7" ht="19.5" customHeight="1">
      <c r="A48" s="50">
        <v>39298200</v>
      </c>
      <c r="B48" s="71" t="s">
        <v>137</v>
      </c>
      <c r="C48" s="98" t="s">
        <v>159</v>
      </c>
      <c r="D48" s="70" t="s">
        <v>13</v>
      </c>
      <c r="E48" s="19">
        <v>1500</v>
      </c>
      <c r="F48" s="29">
        <f t="shared" si="0"/>
        <v>15000</v>
      </c>
      <c r="G48" s="41">
        <v>10</v>
      </c>
    </row>
    <row r="49" spans="1:7" ht="19.5" customHeight="1">
      <c r="A49" s="50">
        <v>22811170</v>
      </c>
      <c r="B49" s="71" t="s">
        <v>138</v>
      </c>
      <c r="C49" s="98" t="s">
        <v>159</v>
      </c>
      <c r="D49" s="70" t="s">
        <v>13</v>
      </c>
      <c r="E49" s="19">
        <v>200</v>
      </c>
      <c r="F49" s="29">
        <f t="shared" si="0"/>
        <v>2000</v>
      </c>
      <c r="G49" s="41">
        <v>10</v>
      </c>
    </row>
    <row r="50" spans="1:7" ht="19.5" customHeight="1">
      <c r="A50" s="50">
        <v>39292500</v>
      </c>
      <c r="B50" s="71" t="s">
        <v>139</v>
      </c>
      <c r="C50" s="98" t="s">
        <v>159</v>
      </c>
      <c r="D50" s="70" t="s">
        <v>13</v>
      </c>
      <c r="E50" s="19">
        <v>150</v>
      </c>
      <c r="F50" s="29">
        <f t="shared" si="0"/>
        <v>1500</v>
      </c>
      <c r="G50" s="41">
        <v>10</v>
      </c>
    </row>
    <row r="51" spans="1:7" ht="19.5" customHeight="1">
      <c r="A51" s="50">
        <v>39263530</v>
      </c>
      <c r="B51" s="71" t="s">
        <v>97</v>
      </c>
      <c r="C51" s="98" t="s">
        <v>159</v>
      </c>
      <c r="D51" s="70" t="s">
        <v>13</v>
      </c>
      <c r="E51" s="19">
        <v>100</v>
      </c>
      <c r="F51" s="29">
        <f t="shared" si="0"/>
        <v>5000</v>
      </c>
      <c r="G51" s="41">
        <v>50</v>
      </c>
    </row>
    <row r="52" spans="1:7" ht="19.5" customHeight="1">
      <c r="A52" s="50">
        <v>30197231</v>
      </c>
      <c r="B52" s="71" t="s">
        <v>191</v>
      </c>
      <c r="C52" s="98" t="s">
        <v>159</v>
      </c>
      <c r="D52" s="70" t="s">
        <v>119</v>
      </c>
      <c r="E52" s="19">
        <v>1500</v>
      </c>
      <c r="F52" s="29">
        <f t="shared" si="0"/>
        <v>9000</v>
      </c>
      <c r="G52" s="41">
        <v>6</v>
      </c>
    </row>
    <row r="53" spans="1:7" ht="19.5" customHeight="1">
      <c r="A53" s="50">
        <v>30192220</v>
      </c>
      <c r="B53" s="71" t="s">
        <v>161</v>
      </c>
      <c r="C53" s="98" t="s">
        <v>159</v>
      </c>
      <c r="D53" s="70" t="s">
        <v>119</v>
      </c>
      <c r="E53" s="19">
        <v>1500</v>
      </c>
      <c r="F53" s="29">
        <f t="shared" si="0"/>
        <v>3000</v>
      </c>
      <c r="G53" s="41">
        <v>2</v>
      </c>
    </row>
    <row r="54" spans="1:7" ht="19.5" customHeight="1">
      <c r="A54" s="50">
        <v>30140000</v>
      </c>
      <c r="B54" s="71" t="s">
        <v>111</v>
      </c>
      <c r="C54" s="98" t="s">
        <v>159</v>
      </c>
      <c r="D54" s="70" t="s">
        <v>13</v>
      </c>
      <c r="E54" s="19">
        <v>5000</v>
      </c>
      <c r="F54" s="29">
        <f t="shared" si="0"/>
        <v>10000</v>
      </c>
      <c r="G54" s="41">
        <v>2</v>
      </c>
    </row>
    <row r="55" spans="1:7" ht="19.5" customHeight="1">
      <c r="A55" s="50">
        <v>22200000</v>
      </c>
      <c r="B55" s="71" t="s">
        <v>336</v>
      </c>
      <c r="C55" s="98" t="s">
        <v>159</v>
      </c>
      <c r="D55" s="70" t="s">
        <v>13</v>
      </c>
      <c r="E55" s="19">
        <v>9000</v>
      </c>
      <c r="F55" s="29">
        <f t="shared" si="0"/>
        <v>9000</v>
      </c>
      <c r="G55" s="41">
        <v>1</v>
      </c>
    </row>
    <row r="56" spans="1:7" ht="19.5" customHeight="1">
      <c r="A56" s="50">
        <v>22451280</v>
      </c>
      <c r="B56" s="71" t="s">
        <v>199</v>
      </c>
      <c r="C56" s="98" t="s">
        <v>159</v>
      </c>
      <c r="D56" s="70" t="s">
        <v>13</v>
      </c>
      <c r="E56" s="19">
        <v>200</v>
      </c>
      <c r="F56" s="29">
        <f t="shared" si="0"/>
        <v>26000</v>
      </c>
      <c r="G56" s="41">
        <v>130</v>
      </c>
    </row>
    <row r="57" spans="1:7" ht="19.5" customHeight="1">
      <c r="A57" s="50">
        <v>22451280</v>
      </c>
      <c r="B57" s="71" t="s">
        <v>200</v>
      </c>
      <c r="C57" s="98" t="s">
        <v>159</v>
      </c>
      <c r="D57" s="70" t="s">
        <v>13</v>
      </c>
      <c r="E57" s="19">
        <v>500</v>
      </c>
      <c r="F57" s="29">
        <f t="shared" si="0"/>
        <v>65000</v>
      </c>
      <c r="G57" s="41">
        <v>130</v>
      </c>
    </row>
    <row r="58" spans="1:7">
      <c r="A58" s="109"/>
      <c r="B58" s="111"/>
      <c r="C58" s="98"/>
      <c r="D58" s="70"/>
      <c r="E58" s="19"/>
      <c r="F58" s="30">
        <f>SUM(F15:F57)</f>
        <v>464950</v>
      </c>
      <c r="G58" s="42"/>
    </row>
    <row r="59" spans="1:7" ht="13.5" customHeight="1">
      <c r="A59" s="103"/>
      <c r="B59" s="57" t="s">
        <v>297</v>
      </c>
      <c r="C59" s="98"/>
      <c r="D59" s="70"/>
      <c r="E59" s="19"/>
      <c r="F59" s="29"/>
      <c r="G59" s="42"/>
    </row>
    <row r="60" spans="1:7">
      <c r="A60" s="50">
        <v>31321260</v>
      </c>
      <c r="B60" s="113" t="s">
        <v>286</v>
      </c>
      <c r="C60" s="98" t="s">
        <v>159</v>
      </c>
      <c r="D60" s="70" t="s">
        <v>121</v>
      </c>
      <c r="E60" s="19">
        <v>300</v>
      </c>
      <c r="F60" s="29">
        <f t="shared" si="0"/>
        <v>135000</v>
      </c>
      <c r="G60" s="42">
        <v>450</v>
      </c>
    </row>
    <row r="61" spans="1:7">
      <c r="A61" s="50">
        <v>31684400</v>
      </c>
      <c r="B61" s="105" t="s">
        <v>20</v>
      </c>
      <c r="C61" s="98" t="s">
        <v>159</v>
      </c>
      <c r="D61" s="70" t="s">
        <v>13</v>
      </c>
      <c r="E61" s="19">
        <v>1200</v>
      </c>
      <c r="F61" s="29">
        <f t="shared" si="0"/>
        <v>12000</v>
      </c>
      <c r="G61" s="41">
        <v>10</v>
      </c>
    </row>
    <row r="62" spans="1:7">
      <c r="A62" s="50">
        <v>31685000</v>
      </c>
      <c r="B62" s="105" t="s">
        <v>69</v>
      </c>
      <c r="C62" s="98" t="s">
        <v>159</v>
      </c>
      <c r="D62" s="70" t="s">
        <v>13</v>
      </c>
      <c r="E62" s="19">
        <v>2500</v>
      </c>
      <c r="F62" s="29">
        <f t="shared" si="0"/>
        <v>10000</v>
      </c>
      <c r="G62" s="41">
        <v>4</v>
      </c>
    </row>
    <row r="63" spans="1:7">
      <c r="A63" s="50">
        <v>33711480</v>
      </c>
      <c r="B63" s="105" t="s">
        <v>70</v>
      </c>
      <c r="C63" s="98" t="s">
        <v>159</v>
      </c>
      <c r="D63" s="70" t="s">
        <v>13</v>
      </c>
      <c r="E63" s="19">
        <v>250</v>
      </c>
      <c r="F63" s="29">
        <f t="shared" si="0"/>
        <v>10000</v>
      </c>
      <c r="G63" s="41">
        <v>40</v>
      </c>
    </row>
    <row r="64" spans="1:7">
      <c r="A64" s="50">
        <v>33761100</v>
      </c>
      <c r="B64" s="71" t="s">
        <v>71</v>
      </c>
      <c r="C64" s="98" t="s">
        <v>159</v>
      </c>
      <c r="D64" s="70" t="s">
        <v>13</v>
      </c>
      <c r="E64" s="19">
        <v>200</v>
      </c>
      <c r="F64" s="29">
        <f t="shared" si="0"/>
        <v>10000</v>
      </c>
      <c r="G64" s="40">
        <v>50</v>
      </c>
    </row>
    <row r="65" spans="1:7">
      <c r="A65" s="50">
        <v>33761400</v>
      </c>
      <c r="B65" s="71" t="s">
        <v>72</v>
      </c>
      <c r="C65" s="98" t="s">
        <v>159</v>
      </c>
      <c r="D65" s="70" t="s">
        <v>13</v>
      </c>
      <c r="E65" s="19">
        <v>400</v>
      </c>
      <c r="F65" s="29">
        <f t="shared" si="0"/>
        <v>16000</v>
      </c>
      <c r="G65" s="40">
        <v>40</v>
      </c>
    </row>
    <row r="66" spans="1:7">
      <c r="A66" s="50">
        <v>39221410</v>
      </c>
      <c r="B66" s="71" t="s">
        <v>298</v>
      </c>
      <c r="C66" s="98" t="s">
        <v>159</v>
      </c>
      <c r="D66" s="70" t="s">
        <v>13</v>
      </c>
      <c r="E66" s="19">
        <v>1000</v>
      </c>
      <c r="F66" s="29">
        <f t="shared" si="0"/>
        <v>10000</v>
      </c>
      <c r="G66" s="40">
        <v>10</v>
      </c>
    </row>
    <row r="67" spans="1:7" ht="18.75" customHeight="1">
      <c r="A67" s="50">
        <v>39221480</v>
      </c>
      <c r="B67" s="71" t="s">
        <v>299</v>
      </c>
      <c r="C67" s="98" t="s">
        <v>159</v>
      </c>
      <c r="D67" s="70" t="s">
        <v>13</v>
      </c>
      <c r="E67" s="19">
        <v>900</v>
      </c>
      <c r="F67" s="29">
        <f t="shared" si="0"/>
        <v>22500</v>
      </c>
      <c r="G67" s="40">
        <v>25</v>
      </c>
    </row>
    <row r="68" spans="1:7">
      <c r="A68" s="50">
        <v>39221490</v>
      </c>
      <c r="B68" s="105" t="s">
        <v>115</v>
      </c>
      <c r="C68" s="98" t="s">
        <v>159</v>
      </c>
      <c r="D68" s="70" t="s">
        <v>13</v>
      </c>
      <c r="E68" s="19">
        <v>300</v>
      </c>
      <c r="F68" s="29">
        <f t="shared" si="0"/>
        <v>6000</v>
      </c>
      <c r="G68" s="41">
        <v>20</v>
      </c>
    </row>
    <row r="69" spans="1:7">
      <c r="A69" s="50">
        <v>39224331</v>
      </c>
      <c r="B69" s="105" t="s">
        <v>86</v>
      </c>
      <c r="C69" s="98" t="s">
        <v>159</v>
      </c>
      <c r="D69" s="70" t="s">
        <v>13</v>
      </c>
      <c r="E69" s="19">
        <v>600</v>
      </c>
      <c r="F69" s="29">
        <f t="shared" si="0"/>
        <v>6000</v>
      </c>
      <c r="G69" s="41">
        <v>10</v>
      </c>
    </row>
    <row r="70" spans="1:7">
      <c r="A70" s="50">
        <v>39241120</v>
      </c>
      <c r="B70" s="68" t="s">
        <v>90</v>
      </c>
      <c r="C70" s="98" t="s">
        <v>159</v>
      </c>
      <c r="D70" s="70" t="s">
        <v>13</v>
      </c>
      <c r="E70" s="19">
        <v>300</v>
      </c>
      <c r="F70" s="29">
        <f t="shared" si="0"/>
        <v>3000</v>
      </c>
      <c r="G70" s="41">
        <v>10</v>
      </c>
    </row>
    <row r="71" spans="1:7">
      <c r="A71" s="50">
        <v>39241120</v>
      </c>
      <c r="B71" s="68" t="s">
        <v>90</v>
      </c>
      <c r="C71" s="98" t="s">
        <v>159</v>
      </c>
      <c r="D71" s="70" t="s">
        <v>13</v>
      </c>
      <c r="E71" s="19">
        <v>1500</v>
      </c>
      <c r="F71" s="29">
        <f t="shared" si="0"/>
        <v>7500</v>
      </c>
      <c r="G71" s="41">
        <v>5</v>
      </c>
    </row>
    <row r="72" spans="1:7">
      <c r="A72" s="50">
        <v>31521200</v>
      </c>
      <c r="B72" s="68" t="s">
        <v>131</v>
      </c>
      <c r="C72" s="98" t="s">
        <v>159</v>
      </c>
      <c r="D72" s="70" t="s">
        <v>13</v>
      </c>
      <c r="E72" s="19">
        <v>300</v>
      </c>
      <c r="F72" s="29">
        <f t="shared" si="0"/>
        <v>3000</v>
      </c>
      <c r="G72" s="41">
        <v>10</v>
      </c>
    </row>
    <row r="73" spans="1:7">
      <c r="A73" s="109">
        <v>39831245</v>
      </c>
      <c r="B73" s="114" t="s">
        <v>99</v>
      </c>
      <c r="C73" s="98" t="s">
        <v>159</v>
      </c>
      <c r="D73" s="70" t="s">
        <v>13</v>
      </c>
      <c r="E73" s="19">
        <v>600</v>
      </c>
      <c r="F73" s="29">
        <f t="shared" si="0"/>
        <v>24000</v>
      </c>
      <c r="G73" s="41">
        <v>40</v>
      </c>
    </row>
    <row r="74" spans="1:7">
      <c r="A74" s="50">
        <v>39831276</v>
      </c>
      <c r="B74" s="105" t="s">
        <v>100</v>
      </c>
      <c r="C74" s="98" t="s">
        <v>159</v>
      </c>
      <c r="D74" s="70" t="s">
        <v>13</v>
      </c>
      <c r="E74" s="19">
        <v>2600</v>
      </c>
      <c r="F74" s="29">
        <f t="shared" si="0"/>
        <v>26000</v>
      </c>
      <c r="G74" s="41">
        <v>10</v>
      </c>
    </row>
    <row r="75" spans="1:7">
      <c r="A75" s="50">
        <v>18141100</v>
      </c>
      <c r="B75" s="105" t="s">
        <v>124</v>
      </c>
      <c r="C75" s="98" t="s">
        <v>159</v>
      </c>
      <c r="D75" s="70" t="s">
        <v>13</v>
      </c>
      <c r="E75" s="19">
        <v>300</v>
      </c>
      <c r="F75" s="29">
        <f t="shared" si="0"/>
        <v>3000</v>
      </c>
      <c r="G75" s="41">
        <v>10</v>
      </c>
    </row>
    <row r="76" spans="1:7">
      <c r="A76" s="50">
        <v>39838000</v>
      </c>
      <c r="B76" s="105" t="s">
        <v>101</v>
      </c>
      <c r="C76" s="98" t="s">
        <v>159</v>
      </c>
      <c r="D76" s="70" t="s">
        <v>13</v>
      </c>
      <c r="E76" s="19">
        <v>1800</v>
      </c>
      <c r="F76" s="29">
        <f t="shared" si="0"/>
        <v>18000</v>
      </c>
      <c r="G76" s="41">
        <v>10</v>
      </c>
    </row>
    <row r="77" spans="1:7">
      <c r="A77" s="50">
        <v>39839300</v>
      </c>
      <c r="B77" s="105" t="s">
        <v>102</v>
      </c>
      <c r="C77" s="98" t="s">
        <v>159</v>
      </c>
      <c r="D77" s="70" t="s">
        <v>13</v>
      </c>
      <c r="E77" s="19">
        <v>600</v>
      </c>
      <c r="F77" s="29">
        <f t="shared" si="0"/>
        <v>6000</v>
      </c>
      <c r="G77" s="41">
        <v>10</v>
      </c>
    </row>
    <row r="78" spans="1:7">
      <c r="A78" s="50">
        <v>39831280</v>
      </c>
      <c r="B78" s="105" t="s">
        <v>125</v>
      </c>
      <c r="C78" s="98" t="s">
        <v>159</v>
      </c>
      <c r="D78" s="70" t="s">
        <v>13</v>
      </c>
      <c r="E78" s="19">
        <v>1000</v>
      </c>
      <c r="F78" s="29">
        <f t="shared" si="0"/>
        <v>30000</v>
      </c>
      <c r="G78" s="41">
        <v>30</v>
      </c>
    </row>
    <row r="79" spans="1:7">
      <c r="A79" s="50">
        <v>19641000</v>
      </c>
      <c r="B79" s="105" t="s">
        <v>113</v>
      </c>
      <c r="C79" s="98" t="s">
        <v>159</v>
      </c>
      <c r="D79" s="70" t="s">
        <v>13</v>
      </c>
      <c r="E79" s="19">
        <v>600</v>
      </c>
      <c r="F79" s="29">
        <f t="shared" ref="F79:F107" si="1">E79*G79</f>
        <v>24000</v>
      </c>
      <c r="G79" s="41">
        <v>40</v>
      </c>
    </row>
    <row r="80" spans="1:7">
      <c r="A80" s="50">
        <v>19642000</v>
      </c>
      <c r="B80" s="105" t="s">
        <v>114</v>
      </c>
      <c r="C80" s="98" t="s">
        <v>159</v>
      </c>
      <c r="D80" s="70" t="s">
        <v>13</v>
      </c>
      <c r="E80" s="19">
        <v>100</v>
      </c>
      <c r="F80" s="29">
        <f t="shared" si="1"/>
        <v>5000</v>
      </c>
      <c r="G80" s="41">
        <v>50</v>
      </c>
    </row>
    <row r="81" spans="1:7">
      <c r="A81" s="50">
        <v>39831210</v>
      </c>
      <c r="B81" s="105" t="s">
        <v>126</v>
      </c>
      <c r="C81" s="98" t="s">
        <v>159</v>
      </c>
      <c r="D81" s="70" t="s">
        <v>13</v>
      </c>
      <c r="E81" s="19">
        <v>500</v>
      </c>
      <c r="F81" s="29">
        <f t="shared" si="1"/>
        <v>15000</v>
      </c>
      <c r="G81" s="41">
        <v>30</v>
      </c>
    </row>
    <row r="82" spans="1:7">
      <c r="A82" s="50">
        <v>44521100</v>
      </c>
      <c r="B82" s="105" t="s">
        <v>284</v>
      </c>
      <c r="C82" s="98" t="s">
        <v>159</v>
      </c>
      <c r="D82" s="70" t="s">
        <v>13</v>
      </c>
      <c r="E82" s="19">
        <v>3500</v>
      </c>
      <c r="F82" s="29">
        <f t="shared" si="1"/>
        <v>7000</v>
      </c>
      <c r="G82" s="41">
        <v>2</v>
      </c>
    </row>
    <row r="83" spans="1:7">
      <c r="A83" s="50">
        <v>38141100</v>
      </c>
      <c r="B83" s="105" t="s">
        <v>163</v>
      </c>
      <c r="C83" s="98" t="s">
        <v>159</v>
      </c>
      <c r="D83" s="70" t="s">
        <v>164</v>
      </c>
      <c r="E83" s="19">
        <v>400</v>
      </c>
      <c r="F83" s="29">
        <f t="shared" si="1"/>
        <v>4000</v>
      </c>
      <c r="G83" s="41">
        <v>10</v>
      </c>
    </row>
    <row r="84" spans="1:7">
      <c r="A84" s="50">
        <v>39831200</v>
      </c>
      <c r="B84" s="105" t="s">
        <v>236</v>
      </c>
      <c r="C84" s="98" t="s">
        <v>159</v>
      </c>
      <c r="D84" s="70" t="s">
        <v>229</v>
      </c>
      <c r="E84" s="19">
        <v>250</v>
      </c>
      <c r="F84" s="29">
        <f t="shared" si="1"/>
        <v>5000</v>
      </c>
      <c r="G84" s="41">
        <v>20</v>
      </c>
    </row>
    <row r="85" spans="1:7">
      <c r="A85" s="50">
        <v>3376100</v>
      </c>
      <c r="B85" s="105" t="s">
        <v>230</v>
      </c>
      <c r="C85" s="98" t="s">
        <v>159</v>
      </c>
      <c r="D85" s="70" t="s">
        <v>164</v>
      </c>
      <c r="E85" s="19">
        <v>800</v>
      </c>
      <c r="F85" s="29">
        <f t="shared" si="1"/>
        <v>8000</v>
      </c>
      <c r="G85" s="41">
        <v>10</v>
      </c>
    </row>
    <row r="86" spans="1:7">
      <c r="A86" s="50">
        <v>33621641</v>
      </c>
      <c r="B86" s="105" t="s">
        <v>337</v>
      </c>
      <c r="C86" s="98" t="s">
        <v>159</v>
      </c>
      <c r="D86" s="70" t="s">
        <v>13</v>
      </c>
      <c r="E86" s="19">
        <v>1600</v>
      </c>
      <c r="F86" s="29">
        <f t="shared" si="1"/>
        <v>64000</v>
      </c>
      <c r="G86" s="41">
        <v>40</v>
      </c>
    </row>
    <row r="87" spans="1:7">
      <c r="A87" s="50">
        <v>33621641</v>
      </c>
      <c r="B87" s="105" t="s">
        <v>285</v>
      </c>
      <c r="C87" s="98" t="s">
        <v>159</v>
      </c>
      <c r="D87" s="70" t="s">
        <v>13</v>
      </c>
      <c r="E87" s="19">
        <v>4800</v>
      </c>
      <c r="F87" s="29">
        <f t="shared" si="1"/>
        <v>48000</v>
      </c>
      <c r="G87" s="41">
        <v>10</v>
      </c>
    </row>
    <row r="88" spans="1:7">
      <c r="A88" s="50">
        <v>39831276</v>
      </c>
      <c r="B88" s="105" t="s">
        <v>241</v>
      </c>
      <c r="C88" s="98" t="s">
        <v>159</v>
      </c>
      <c r="D88" s="70" t="s">
        <v>13</v>
      </c>
      <c r="E88" s="19">
        <v>2100</v>
      </c>
      <c r="F88" s="29">
        <f t="shared" si="1"/>
        <v>21000</v>
      </c>
      <c r="G88" s="41">
        <v>10</v>
      </c>
    </row>
    <row r="89" spans="1:7">
      <c r="A89" s="50">
        <v>24951170</v>
      </c>
      <c r="B89" s="105" t="s">
        <v>287</v>
      </c>
      <c r="C89" s="98" t="s">
        <v>159</v>
      </c>
      <c r="D89" s="70" t="s">
        <v>13</v>
      </c>
      <c r="E89" s="19">
        <v>9000</v>
      </c>
      <c r="F89" s="29">
        <f t="shared" si="1"/>
        <v>18000</v>
      </c>
      <c r="G89" s="41">
        <v>2</v>
      </c>
    </row>
    <row r="90" spans="1:7">
      <c r="A90" s="50">
        <v>3376100</v>
      </c>
      <c r="B90" s="105" t="s">
        <v>239</v>
      </c>
      <c r="C90" s="98" t="s">
        <v>159</v>
      </c>
      <c r="D90" s="70" t="s">
        <v>119</v>
      </c>
      <c r="E90" s="19">
        <v>520</v>
      </c>
      <c r="F90" s="29">
        <f t="shared" si="1"/>
        <v>5200</v>
      </c>
      <c r="G90" s="41">
        <v>10</v>
      </c>
    </row>
    <row r="91" spans="1:7">
      <c r="A91" s="50">
        <v>9831283</v>
      </c>
      <c r="B91" s="105" t="s">
        <v>167</v>
      </c>
      <c r="C91" s="98" t="s">
        <v>159</v>
      </c>
      <c r="D91" s="70" t="s">
        <v>13</v>
      </c>
      <c r="E91" s="19">
        <v>600</v>
      </c>
      <c r="F91" s="29">
        <f t="shared" si="1"/>
        <v>18000</v>
      </c>
      <c r="G91" s="41">
        <v>30</v>
      </c>
    </row>
    <row r="92" spans="1:7">
      <c r="A92" s="50">
        <v>3980000</v>
      </c>
      <c r="B92" s="105" t="s">
        <v>168</v>
      </c>
      <c r="C92" s="98" t="s">
        <v>159</v>
      </c>
      <c r="D92" s="70" t="s">
        <v>13</v>
      </c>
      <c r="E92" s="19">
        <v>3000</v>
      </c>
      <c r="F92" s="29">
        <f t="shared" si="1"/>
        <v>6000</v>
      </c>
      <c r="G92" s="41">
        <v>2</v>
      </c>
    </row>
    <row r="93" spans="1:7">
      <c r="A93" s="50"/>
      <c r="B93" s="105" t="s">
        <v>245</v>
      </c>
      <c r="C93" s="98" t="s">
        <v>159</v>
      </c>
      <c r="D93" s="70" t="s">
        <v>13</v>
      </c>
      <c r="E93" s="19">
        <v>8000</v>
      </c>
      <c r="F93" s="29">
        <f t="shared" si="1"/>
        <v>16000</v>
      </c>
      <c r="G93" s="41">
        <v>2</v>
      </c>
    </row>
    <row r="94" spans="1:7">
      <c r="A94" s="50">
        <v>39831292</v>
      </c>
      <c r="B94" s="105" t="s">
        <v>224</v>
      </c>
      <c r="C94" s="98" t="s">
        <v>159</v>
      </c>
      <c r="D94" s="70" t="s">
        <v>13</v>
      </c>
      <c r="E94" s="19">
        <v>200</v>
      </c>
      <c r="F94" s="29">
        <f t="shared" si="1"/>
        <v>6000</v>
      </c>
      <c r="G94" s="41">
        <v>30</v>
      </c>
    </row>
    <row r="95" spans="1:7">
      <c r="A95" s="50">
        <v>33761600</v>
      </c>
      <c r="B95" s="105" t="s">
        <v>203</v>
      </c>
      <c r="C95" s="98" t="s">
        <v>159</v>
      </c>
      <c r="D95" s="70" t="s">
        <v>13</v>
      </c>
      <c r="E95" s="19">
        <v>600</v>
      </c>
      <c r="F95" s="29">
        <f t="shared" si="1"/>
        <v>12000</v>
      </c>
      <c r="G95" s="41">
        <v>20</v>
      </c>
    </row>
    <row r="96" spans="1:7">
      <c r="A96" s="50">
        <v>39221340</v>
      </c>
      <c r="B96" s="105" t="s">
        <v>328</v>
      </c>
      <c r="C96" s="98" t="s">
        <v>159</v>
      </c>
      <c r="D96" s="70" t="s">
        <v>119</v>
      </c>
      <c r="E96" s="19">
        <v>250</v>
      </c>
      <c r="F96" s="29">
        <f t="shared" si="1"/>
        <v>10000</v>
      </c>
      <c r="G96" s="41">
        <v>40</v>
      </c>
    </row>
    <row r="97" spans="1:7">
      <c r="A97" s="50">
        <v>139221350</v>
      </c>
      <c r="B97" s="105" t="s">
        <v>329</v>
      </c>
      <c r="C97" s="98" t="s">
        <v>159</v>
      </c>
      <c r="D97" s="70" t="s">
        <v>119</v>
      </c>
      <c r="E97" s="19">
        <v>200</v>
      </c>
      <c r="F97" s="29">
        <f t="shared" si="1"/>
        <v>10000</v>
      </c>
      <c r="G97" s="41">
        <v>50</v>
      </c>
    </row>
    <row r="98" spans="1:7">
      <c r="A98" s="50">
        <v>39221340</v>
      </c>
      <c r="B98" s="105" t="s">
        <v>330</v>
      </c>
      <c r="C98" s="98" t="s">
        <v>159</v>
      </c>
      <c r="D98" s="70" t="s">
        <v>119</v>
      </c>
      <c r="E98" s="19">
        <v>250</v>
      </c>
      <c r="F98" s="29">
        <f t="shared" si="1"/>
        <v>2500</v>
      </c>
      <c r="G98" s="41">
        <v>10</v>
      </c>
    </row>
    <row r="99" spans="1:7">
      <c r="A99" s="50">
        <v>44511190</v>
      </c>
      <c r="B99" s="105" t="s">
        <v>302</v>
      </c>
      <c r="C99" s="98" t="s">
        <v>159</v>
      </c>
      <c r="D99" s="70" t="s">
        <v>13</v>
      </c>
      <c r="E99" s="19">
        <v>5000</v>
      </c>
      <c r="F99" s="29">
        <f t="shared" si="1"/>
        <v>5000</v>
      </c>
      <c r="G99" s="41">
        <v>1</v>
      </c>
    </row>
    <row r="100" spans="1:7">
      <c r="A100" s="50">
        <v>39298300</v>
      </c>
      <c r="B100" s="105" t="s">
        <v>311</v>
      </c>
      <c r="C100" s="98" t="s">
        <v>159</v>
      </c>
      <c r="D100" s="70" t="s">
        <v>13</v>
      </c>
      <c r="E100" s="19">
        <v>2000</v>
      </c>
      <c r="F100" s="29">
        <f t="shared" si="1"/>
        <v>10000</v>
      </c>
      <c r="G100" s="41">
        <v>5</v>
      </c>
    </row>
    <row r="101" spans="1:7">
      <c r="A101" s="50">
        <v>39298300</v>
      </c>
      <c r="B101" s="105" t="s">
        <v>311</v>
      </c>
      <c r="C101" s="98" t="s">
        <v>159</v>
      </c>
      <c r="D101" s="70" t="s">
        <v>13</v>
      </c>
      <c r="E101" s="19">
        <v>1300</v>
      </c>
      <c r="F101" s="29">
        <f t="shared" si="1"/>
        <v>13000</v>
      </c>
      <c r="G101" s="41">
        <v>10</v>
      </c>
    </row>
    <row r="102" spans="1:7">
      <c r="A102" s="50">
        <v>44511200</v>
      </c>
      <c r="B102" s="105" t="s">
        <v>334</v>
      </c>
      <c r="C102" s="98" t="s">
        <v>159</v>
      </c>
      <c r="D102" s="70" t="s">
        <v>13</v>
      </c>
      <c r="E102" s="19">
        <v>1500</v>
      </c>
      <c r="F102" s="29">
        <f t="shared" si="1"/>
        <v>1500</v>
      </c>
      <c r="G102" s="41">
        <v>1</v>
      </c>
    </row>
    <row r="103" spans="1:7">
      <c r="A103" s="50">
        <v>44511200</v>
      </c>
      <c r="B103" s="105" t="s">
        <v>333</v>
      </c>
      <c r="C103" s="98" t="s">
        <v>159</v>
      </c>
      <c r="D103" s="70" t="s">
        <v>13</v>
      </c>
      <c r="E103" s="19">
        <v>5000</v>
      </c>
      <c r="F103" s="29">
        <f t="shared" si="1"/>
        <v>5000</v>
      </c>
      <c r="G103" s="41">
        <v>1</v>
      </c>
    </row>
    <row r="104" spans="1:7">
      <c r="A104" s="50">
        <v>31531600</v>
      </c>
      <c r="B104" s="105" t="s">
        <v>312</v>
      </c>
      <c r="C104" s="98" t="s">
        <v>159</v>
      </c>
      <c r="D104" s="70" t="s">
        <v>13</v>
      </c>
      <c r="E104" s="19">
        <v>1500</v>
      </c>
      <c r="F104" s="29">
        <f t="shared" si="1"/>
        <v>45000</v>
      </c>
      <c r="G104" s="41">
        <v>30</v>
      </c>
    </row>
    <row r="105" spans="1:7">
      <c r="A105" s="50">
        <v>39831249</v>
      </c>
      <c r="B105" s="105" t="s">
        <v>325</v>
      </c>
      <c r="C105" s="98" t="s">
        <v>159</v>
      </c>
      <c r="D105" s="70" t="s">
        <v>13</v>
      </c>
      <c r="E105" s="19">
        <v>2000</v>
      </c>
      <c r="F105" s="29">
        <f t="shared" si="1"/>
        <v>2000</v>
      </c>
      <c r="G105" s="41">
        <v>1</v>
      </c>
    </row>
    <row r="106" spans="1:7">
      <c r="A106" s="50">
        <v>3255110</v>
      </c>
      <c r="B106" s="105" t="s">
        <v>310</v>
      </c>
      <c r="C106" s="98" t="s">
        <v>159</v>
      </c>
      <c r="D106" s="70" t="s">
        <v>13</v>
      </c>
      <c r="E106" s="19">
        <v>20000</v>
      </c>
      <c r="F106" s="29">
        <f t="shared" si="1"/>
        <v>20000</v>
      </c>
      <c r="G106" s="41">
        <v>1</v>
      </c>
    </row>
    <row r="107" spans="1:7">
      <c r="A107" s="50">
        <v>42652000</v>
      </c>
      <c r="B107" s="105" t="s">
        <v>123</v>
      </c>
      <c r="C107" s="98" t="s">
        <v>159</v>
      </c>
      <c r="D107" s="70" t="s">
        <v>13</v>
      </c>
      <c r="E107" s="19">
        <v>32000</v>
      </c>
      <c r="F107" s="29">
        <f t="shared" si="1"/>
        <v>32000</v>
      </c>
      <c r="G107" s="41">
        <v>1</v>
      </c>
    </row>
    <row r="108" spans="1:7">
      <c r="A108" s="25"/>
      <c r="B108" s="25"/>
      <c r="C108" s="25"/>
      <c r="D108" s="25"/>
      <c r="E108" s="19"/>
      <c r="F108" s="30">
        <f>SUM(F60:F107)</f>
        <v>796200</v>
      </c>
      <c r="G108" s="40"/>
    </row>
    <row r="109" spans="1:7" ht="39" customHeight="1">
      <c r="A109" s="50"/>
      <c r="B109" s="154" t="s">
        <v>300</v>
      </c>
      <c r="C109" s="98"/>
      <c r="D109" s="70"/>
      <c r="E109" s="19"/>
      <c r="F109" s="29"/>
      <c r="G109" s="40"/>
    </row>
    <row r="110" spans="1:7" ht="16.5" customHeight="1">
      <c r="A110" s="50">
        <v>33121180</v>
      </c>
      <c r="B110" s="134" t="s">
        <v>248</v>
      </c>
      <c r="C110" s="98" t="s">
        <v>159</v>
      </c>
      <c r="D110" s="70" t="s">
        <v>13</v>
      </c>
      <c r="E110" s="19">
        <v>10000</v>
      </c>
      <c r="F110" s="29">
        <f>E110*G110</f>
        <v>10000</v>
      </c>
      <c r="G110" s="40">
        <v>1</v>
      </c>
    </row>
    <row r="111" spans="1:7" ht="16.5" customHeight="1">
      <c r="A111" s="50">
        <v>3811200</v>
      </c>
      <c r="B111" s="134" t="s">
        <v>219</v>
      </c>
      <c r="C111" s="98" t="s">
        <v>159</v>
      </c>
      <c r="D111" s="70" t="s">
        <v>13</v>
      </c>
      <c r="E111" s="19">
        <v>20000</v>
      </c>
      <c r="F111" s="29">
        <f t="shared" ref="F111:F120" si="2">E111*G111</f>
        <v>40000</v>
      </c>
      <c r="G111" s="40">
        <v>2</v>
      </c>
    </row>
    <row r="112" spans="1:7" ht="16.5" customHeight="1">
      <c r="A112" s="50">
        <v>3311129</v>
      </c>
      <c r="B112" s="136" t="s">
        <v>220</v>
      </c>
      <c r="C112" s="98" t="s">
        <v>159</v>
      </c>
      <c r="D112" s="70" t="s">
        <v>13</v>
      </c>
      <c r="E112" s="19">
        <v>30</v>
      </c>
      <c r="F112" s="29">
        <f t="shared" si="2"/>
        <v>30000</v>
      </c>
      <c r="G112" s="40">
        <v>1000</v>
      </c>
    </row>
    <row r="113" spans="1:7" ht="17.25" customHeight="1">
      <c r="A113" s="50">
        <v>39831247</v>
      </c>
      <c r="B113" s="136" t="s">
        <v>246</v>
      </c>
      <c r="C113" s="98" t="s">
        <v>159</v>
      </c>
      <c r="D113" s="70" t="s">
        <v>13</v>
      </c>
      <c r="E113" s="19">
        <v>1500</v>
      </c>
      <c r="F113" s="29">
        <f t="shared" si="2"/>
        <v>45000</v>
      </c>
      <c r="G113" s="40">
        <v>30</v>
      </c>
    </row>
    <row r="114" spans="1:7" ht="17.25" customHeight="1">
      <c r="A114" s="50">
        <v>33141212</v>
      </c>
      <c r="B114" s="134" t="s">
        <v>235</v>
      </c>
      <c r="C114" s="98" t="s">
        <v>159</v>
      </c>
      <c r="D114" s="70" t="s">
        <v>13</v>
      </c>
      <c r="E114" s="19">
        <v>900</v>
      </c>
      <c r="F114" s="29">
        <f t="shared" si="2"/>
        <v>18000</v>
      </c>
      <c r="G114" s="40">
        <v>20</v>
      </c>
    </row>
    <row r="115" spans="1:7" ht="17.25" customHeight="1">
      <c r="A115" s="50">
        <v>33141134</v>
      </c>
      <c r="B115" s="136" t="s">
        <v>226</v>
      </c>
      <c r="C115" s="98" t="s">
        <v>159</v>
      </c>
      <c r="D115" s="70" t="s">
        <v>13</v>
      </c>
      <c r="E115" s="19">
        <v>200</v>
      </c>
      <c r="F115" s="29">
        <f t="shared" si="2"/>
        <v>2000</v>
      </c>
      <c r="G115" s="40">
        <v>10</v>
      </c>
    </row>
    <row r="116" spans="1:7" ht="17.25" customHeight="1">
      <c r="A116" s="50">
        <v>33141117</v>
      </c>
      <c r="B116" s="136" t="s">
        <v>254</v>
      </c>
      <c r="C116" s="98" t="s">
        <v>159</v>
      </c>
      <c r="D116" s="70" t="s">
        <v>13</v>
      </c>
      <c r="E116" s="19">
        <v>300</v>
      </c>
      <c r="F116" s="29">
        <f t="shared" si="2"/>
        <v>600</v>
      </c>
      <c r="G116" s="40">
        <v>2</v>
      </c>
    </row>
    <row r="117" spans="1:7" ht="17.25" customHeight="1">
      <c r="A117" s="50">
        <v>33631230</v>
      </c>
      <c r="B117" s="136" t="s">
        <v>256</v>
      </c>
      <c r="C117" s="98" t="s">
        <v>159</v>
      </c>
      <c r="D117" s="70" t="s">
        <v>13</v>
      </c>
      <c r="E117" s="19">
        <v>400</v>
      </c>
      <c r="F117" s="29">
        <f>E117*G117</f>
        <v>4000</v>
      </c>
      <c r="G117" s="40">
        <v>10</v>
      </c>
    </row>
    <row r="118" spans="1:7" ht="17.25" customHeight="1">
      <c r="A118" s="50">
        <v>18141100</v>
      </c>
      <c r="B118" s="105" t="s">
        <v>237</v>
      </c>
      <c r="C118" s="98" t="s">
        <v>159</v>
      </c>
      <c r="D118" s="70" t="s">
        <v>119</v>
      </c>
      <c r="E118" s="19">
        <v>7500</v>
      </c>
      <c r="F118" s="29">
        <f t="shared" si="2"/>
        <v>15000</v>
      </c>
      <c r="G118" s="41">
        <v>2</v>
      </c>
    </row>
    <row r="119" spans="1:7" ht="17.25" customHeight="1">
      <c r="A119" s="50">
        <v>38411200</v>
      </c>
      <c r="B119" s="136" t="s">
        <v>228</v>
      </c>
      <c r="C119" s="98" t="s">
        <v>159</v>
      </c>
      <c r="D119" s="70" t="s">
        <v>13</v>
      </c>
      <c r="E119" s="19">
        <v>1700</v>
      </c>
      <c r="F119" s="29">
        <f t="shared" si="2"/>
        <v>8500</v>
      </c>
      <c r="G119" s="40">
        <v>5</v>
      </c>
    </row>
    <row r="120" spans="1:7" ht="17.25" customHeight="1">
      <c r="A120" s="50">
        <v>39631290</v>
      </c>
      <c r="B120" s="136" t="s">
        <v>282</v>
      </c>
      <c r="C120" s="98" t="s">
        <v>159</v>
      </c>
      <c r="D120" s="70" t="s">
        <v>13</v>
      </c>
      <c r="E120" s="19">
        <v>3000</v>
      </c>
      <c r="F120" s="29">
        <f t="shared" si="2"/>
        <v>9000</v>
      </c>
      <c r="G120" s="40">
        <v>3</v>
      </c>
    </row>
    <row r="121" spans="1:7" ht="17.25" customHeight="1">
      <c r="A121" s="50">
        <v>33671136</v>
      </c>
      <c r="B121" s="136" t="s">
        <v>324</v>
      </c>
      <c r="C121" s="98" t="s">
        <v>159</v>
      </c>
      <c r="D121" s="70" t="s">
        <v>13</v>
      </c>
      <c r="E121" s="19">
        <v>12000</v>
      </c>
      <c r="F121" s="29">
        <v>12000</v>
      </c>
      <c r="G121" s="40">
        <v>1</v>
      </c>
    </row>
    <row r="122" spans="1:7">
      <c r="A122" s="50"/>
      <c r="B122" s="136"/>
      <c r="C122" s="98"/>
      <c r="D122" s="70"/>
      <c r="E122" s="19"/>
      <c r="F122" s="29">
        <f ca="1">SUM(F110:F128)</f>
        <v>287100</v>
      </c>
      <c r="G122" s="40"/>
    </row>
    <row r="123" spans="1:7">
      <c r="A123" s="50"/>
      <c r="B123" s="117" t="s">
        <v>21</v>
      </c>
      <c r="C123" s="98"/>
      <c r="D123" s="70"/>
      <c r="E123" s="19"/>
      <c r="F123" s="29"/>
      <c r="G123" s="53"/>
    </row>
    <row r="124" spans="1:7">
      <c r="A124" s="109">
        <v>39111230</v>
      </c>
      <c r="B124" s="145" t="s">
        <v>264</v>
      </c>
      <c r="C124" s="98" t="s">
        <v>332</v>
      </c>
      <c r="D124" s="70" t="s">
        <v>13</v>
      </c>
      <c r="E124" s="19">
        <v>130000</v>
      </c>
      <c r="F124" s="29">
        <f t="shared" ref="F124:F127" si="3">E124*G124</f>
        <v>130000</v>
      </c>
      <c r="G124" s="53">
        <v>1</v>
      </c>
    </row>
    <row r="125" spans="1:7">
      <c r="A125" s="109">
        <v>39121520</v>
      </c>
      <c r="B125" s="145" t="s">
        <v>260</v>
      </c>
      <c r="C125" s="98" t="s">
        <v>332</v>
      </c>
      <c r="D125" s="70" t="s">
        <v>13</v>
      </c>
      <c r="E125" s="19">
        <v>90000</v>
      </c>
      <c r="F125" s="29">
        <f t="shared" si="3"/>
        <v>90000</v>
      </c>
      <c r="G125" s="53">
        <v>1</v>
      </c>
    </row>
    <row r="126" spans="1:7">
      <c r="A126" s="109"/>
      <c r="B126" s="145" t="s">
        <v>295</v>
      </c>
      <c r="C126" s="98" t="s">
        <v>332</v>
      </c>
      <c r="D126" s="70" t="s">
        <v>13</v>
      </c>
      <c r="E126" s="19">
        <v>30000</v>
      </c>
      <c r="F126" s="29">
        <f t="shared" si="3"/>
        <v>30000</v>
      </c>
      <c r="G126" s="53">
        <v>1</v>
      </c>
    </row>
    <row r="127" spans="1:7">
      <c r="A127" s="109">
        <v>39121470</v>
      </c>
      <c r="B127" s="145" t="s">
        <v>276</v>
      </c>
      <c r="C127" s="98" t="s">
        <v>332</v>
      </c>
      <c r="D127" s="70" t="s">
        <v>13</v>
      </c>
      <c r="E127" s="19">
        <v>18000</v>
      </c>
      <c r="F127" s="29">
        <f t="shared" si="3"/>
        <v>108000</v>
      </c>
      <c r="G127" s="53">
        <v>6</v>
      </c>
    </row>
    <row r="128" spans="1:7">
      <c r="A128" s="50">
        <v>39138220</v>
      </c>
      <c r="B128" s="136" t="s">
        <v>301</v>
      </c>
      <c r="C128" s="98" t="s">
        <v>332</v>
      </c>
      <c r="D128" s="70" t="s">
        <v>13</v>
      </c>
      <c r="E128" s="19">
        <v>35000</v>
      </c>
      <c r="F128" s="29">
        <f>E128*G128</f>
        <v>105000</v>
      </c>
      <c r="G128" s="40">
        <v>3</v>
      </c>
    </row>
    <row r="129" spans="1:7" ht="15.75" customHeight="1">
      <c r="A129" s="50">
        <v>39111320</v>
      </c>
      <c r="B129" s="136" t="s">
        <v>335</v>
      </c>
      <c r="C129" s="98" t="s">
        <v>332</v>
      </c>
      <c r="D129" s="70" t="s">
        <v>13</v>
      </c>
      <c r="E129" s="19">
        <v>40000</v>
      </c>
      <c r="F129" s="29">
        <f>E129*G129</f>
        <v>160000</v>
      </c>
      <c r="G129" s="40">
        <v>4</v>
      </c>
    </row>
    <row r="130" spans="1:7">
      <c r="A130" s="50"/>
      <c r="B130" s="119"/>
      <c r="C130" s="98"/>
      <c r="D130" s="70"/>
      <c r="E130" s="19"/>
      <c r="F130" s="30">
        <f>SUM(F124:F129)</f>
        <v>623000</v>
      </c>
      <c r="G130" s="53"/>
    </row>
    <row r="131" spans="1:7">
      <c r="A131" s="50"/>
      <c r="B131" s="119"/>
      <c r="C131" s="98"/>
      <c r="D131" s="70"/>
      <c r="E131" s="19"/>
      <c r="F131" s="30"/>
      <c r="G131" s="53"/>
    </row>
    <row r="132" spans="1:7" ht="22.5" customHeight="1">
      <c r="A132" s="50"/>
      <c r="B132" s="120" t="s">
        <v>180</v>
      </c>
      <c r="C132" s="98"/>
      <c r="D132" s="70"/>
      <c r="E132" s="19"/>
      <c r="F132" s="29"/>
      <c r="G132" s="53"/>
    </row>
    <row r="133" spans="1:7" ht="22.5" customHeight="1">
      <c r="A133" s="50">
        <v>30211220</v>
      </c>
      <c r="B133" s="119" t="s">
        <v>272</v>
      </c>
      <c r="C133" s="98"/>
      <c r="D133" s="70" t="s">
        <v>13</v>
      </c>
      <c r="E133" s="19">
        <v>220000</v>
      </c>
      <c r="F133" s="29">
        <f t="shared" ref="F133:F137" si="4">E133*G133</f>
        <v>1100000</v>
      </c>
      <c r="G133" s="53">
        <v>5</v>
      </c>
    </row>
    <row r="134" spans="1:7" ht="22.5" customHeight="1">
      <c r="A134" s="50">
        <v>30237490</v>
      </c>
      <c r="B134" s="119" t="s">
        <v>306</v>
      </c>
      <c r="C134" s="98" t="s">
        <v>159</v>
      </c>
      <c r="D134" s="70" t="s">
        <v>13</v>
      </c>
      <c r="E134" s="19">
        <v>190000</v>
      </c>
      <c r="F134" s="29">
        <f t="shared" si="4"/>
        <v>190000</v>
      </c>
      <c r="G134" s="53">
        <v>1</v>
      </c>
    </row>
    <row r="135" spans="1:7" ht="22.5" customHeight="1">
      <c r="A135" s="50">
        <v>30237491</v>
      </c>
      <c r="B135" s="119" t="s">
        <v>307</v>
      </c>
      <c r="C135" s="98" t="s">
        <v>159</v>
      </c>
      <c r="D135" s="70" t="s">
        <v>13</v>
      </c>
      <c r="E135" s="19">
        <v>150000</v>
      </c>
      <c r="F135" s="29">
        <f t="shared" si="4"/>
        <v>300000</v>
      </c>
      <c r="G135" s="53">
        <v>2</v>
      </c>
    </row>
    <row r="136" spans="1:7" ht="22.5" customHeight="1">
      <c r="A136" s="50">
        <v>3023724</v>
      </c>
      <c r="B136" s="119" t="s">
        <v>289</v>
      </c>
      <c r="C136" s="98" t="s">
        <v>159</v>
      </c>
      <c r="D136" s="70" t="s">
        <v>13</v>
      </c>
      <c r="E136" s="19">
        <v>20000</v>
      </c>
      <c r="F136" s="29">
        <f t="shared" si="4"/>
        <v>140000</v>
      </c>
      <c r="G136" s="53">
        <v>7</v>
      </c>
    </row>
    <row r="137" spans="1:7" ht="22.5" customHeight="1">
      <c r="A137" s="50">
        <v>30232320</v>
      </c>
      <c r="B137" s="119" t="s">
        <v>290</v>
      </c>
      <c r="C137" s="98" t="s">
        <v>159</v>
      </c>
      <c r="D137" s="70" t="s">
        <v>13</v>
      </c>
      <c r="E137" s="19">
        <v>40000</v>
      </c>
      <c r="F137" s="29">
        <f t="shared" si="4"/>
        <v>160000</v>
      </c>
      <c r="G137" s="53">
        <v>4</v>
      </c>
    </row>
    <row r="138" spans="1:7">
      <c r="A138" s="50"/>
      <c r="B138" s="119"/>
      <c r="C138" s="98"/>
      <c r="D138" s="70"/>
      <c r="E138" s="19"/>
      <c r="F138" s="30">
        <f>SUM(F133:F137)</f>
        <v>1890000</v>
      </c>
      <c r="G138" s="53"/>
    </row>
    <row r="139" spans="1:7" ht="30" customHeight="1">
      <c r="A139" s="50"/>
      <c r="B139" s="155" t="s">
        <v>176</v>
      </c>
      <c r="C139" s="98"/>
      <c r="D139" s="70"/>
      <c r="E139" s="19"/>
      <c r="F139" s="30"/>
      <c r="G139" s="53"/>
    </row>
    <row r="140" spans="1:7">
      <c r="A140" s="50">
        <v>39221110</v>
      </c>
      <c r="B140" s="148" t="s">
        <v>338</v>
      </c>
      <c r="C140" s="98" t="s">
        <v>159</v>
      </c>
      <c r="D140" s="70" t="s">
        <v>13</v>
      </c>
      <c r="E140" s="19">
        <v>10700</v>
      </c>
      <c r="F140" s="29">
        <f t="shared" ref="F140:F160" si="5">E140*G140</f>
        <v>10700</v>
      </c>
      <c r="G140" s="53">
        <v>1</v>
      </c>
    </row>
    <row r="141" spans="1:7">
      <c r="A141" s="50">
        <v>39221111</v>
      </c>
      <c r="B141" s="148" t="s">
        <v>338</v>
      </c>
      <c r="C141" s="98" t="s">
        <v>159</v>
      </c>
      <c r="D141" s="70" t="s">
        <v>13</v>
      </c>
      <c r="E141" s="19">
        <v>8500</v>
      </c>
      <c r="F141" s="29">
        <f t="shared" si="5"/>
        <v>8500</v>
      </c>
      <c r="G141" s="53">
        <v>1</v>
      </c>
    </row>
    <row r="142" spans="1:7">
      <c r="A142" s="50">
        <v>39221260</v>
      </c>
      <c r="B142" s="148" t="s">
        <v>339</v>
      </c>
      <c r="C142" s="98" t="s">
        <v>159</v>
      </c>
      <c r="D142" s="70" t="s">
        <v>13</v>
      </c>
      <c r="E142" s="19">
        <v>10700</v>
      </c>
      <c r="F142" s="29">
        <f t="shared" si="5"/>
        <v>10700</v>
      </c>
      <c r="G142" s="53">
        <v>1</v>
      </c>
    </row>
    <row r="143" spans="1:7">
      <c r="A143" s="50">
        <v>3922160</v>
      </c>
      <c r="B143" s="148" t="s">
        <v>339</v>
      </c>
      <c r="C143" s="98" t="s">
        <v>159</v>
      </c>
      <c r="D143" s="70" t="s">
        <v>13</v>
      </c>
      <c r="E143" s="19">
        <v>8500</v>
      </c>
      <c r="F143" s="29">
        <f t="shared" si="5"/>
        <v>8500</v>
      </c>
      <c r="G143" s="53">
        <v>1</v>
      </c>
    </row>
    <row r="144" spans="1:7">
      <c r="A144" s="50">
        <v>39221380</v>
      </c>
      <c r="B144" s="148" t="s">
        <v>340</v>
      </c>
      <c r="C144" s="98" t="s">
        <v>159</v>
      </c>
      <c r="D144" s="70" t="s">
        <v>13</v>
      </c>
      <c r="E144" s="19">
        <v>300</v>
      </c>
      <c r="F144" s="29">
        <f t="shared" si="5"/>
        <v>9000</v>
      </c>
      <c r="G144" s="53">
        <v>30</v>
      </c>
    </row>
    <row r="145" spans="1:7">
      <c r="A145" s="50">
        <v>39221390</v>
      </c>
      <c r="B145" s="148" t="s">
        <v>341</v>
      </c>
      <c r="C145" s="98" t="s">
        <v>159</v>
      </c>
      <c r="D145" s="70" t="s">
        <v>13</v>
      </c>
      <c r="E145" s="19">
        <v>300</v>
      </c>
      <c r="F145" s="29">
        <f t="shared" si="5"/>
        <v>9000</v>
      </c>
      <c r="G145" s="53">
        <v>30</v>
      </c>
    </row>
    <row r="146" spans="1:7">
      <c r="A146" s="50">
        <v>39221131</v>
      </c>
      <c r="B146" s="148" t="s">
        <v>80</v>
      </c>
      <c r="C146" s="98" t="s">
        <v>159</v>
      </c>
      <c r="D146" s="70" t="s">
        <v>119</v>
      </c>
      <c r="E146" s="19">
        <v>9500</v>
      </c>
      <c r="F146" s="29">
        <f t="shared" si="5"/>
        <v>28500</v>
      </c>
      <c r="G146" s="53">
        <v>3</v>
      </c>
    </row>
    <row r="147" spans="1:7">
      <c r="A147" s="50">
        <v>39221131</v>
      </c>
      <c r="B147" s="148" t="s">
        <v>80</v>
      </c>
      <c r="C147" s="98" t="s">
        <v>159</v>
      </c>
      <c r="D147" s="70" t="s">
        <v>119</v>
      </c>
      <c r="E147" s="19">
        <v>7500</v>
      </c>
      <c r="F147" s="29">
        <f t="shared" si="5"/>
        <v>22500</v>
      </c>
      <c r="G147" s="53">
        <v>3</v>
      </c>
    </row>
    <row r="148" spans="1:7" ht="21" customHeight="1">
      <c r="A148" s="50">
        <v>39711200</v>
      </c>
      <c r="B148" s="148" t="s">
        <v>326</v>
      </c>
      <c r="C148" s="98" t="s">
        <v>159</v>
      </c>
      <c r="D148" s="70" t="s">
        <v>13</v>
      </c>
      <c r="E148" s="19">
        <v>80000</v>
      </c>
      <c r="F148" s="29">
        <f t="shared" si="5"/>
        <v>160000</v>
      </c>
      <c r="G148" s="53">
        <v>2</v>
      </c>
    </row>
    <row r="149" spans="1:7">
      <c r="A149" s="50">
        <v>39711200</v>
      </c>
      <c r="B149" s="148" t="s">
        <v>308</v>
      </c>
      <c r="C149" s="98" t="s">
        <v>159</v>
      </c>
      <c r="D149" s="70" t="s">
        <v>13</v>
      </c>
      <c r="E149" s="19">
        <v>5950</v>
      </c>
      <c r="F149" s="29">
        <f t="shared" si="5"/>
        <v>5950</v>
      </c>
      <c r="G149" s="53">
        <v>1</v>
      </c>
    </row>
    <row r="150" spans="1:7">
      <c r="A150" s="50">
        <v>39711200</v>
      </c>
      <c r="B150" s="148" t="s">
        <v>308</v>
      </c>
      <c r="C150" s="98" t="s">
        <v>159</v>
      </c>
      <c r="D150" s="70" t="s">
        <v>13</v>
      </c>
      <c r="E150" s="19">
        <v>4700</v>
      </c>
      <c r="F150" s="29">
        <f t="shared" si="5"/>
        <v>4700</v>
      </c>
      <c r="G150" s="53">
        <v>1</v>
      </c>
    </row>
    <row r="151" spans="1:7">
      <c r="A151" s="50">
        <v>39711200</v>
      </c>
      <c r="B151" s="148" t="s">
        <v>308</v>
      </c>
      <c r="C151" s="98" t="s">
        <v>159</v>
      </c>
      <c r="D151" s="70" t="s">
        <v>13</v>
      </c>
      <c r="E151" s="19">
        <v>4750</v>
      </c>
      <c r="F151" s="29">
        <f t="shared" si="5"/>
        <v>4750</v>
      </c>
      <c r="G151" s="53">
        <v>1</v>
      </c>
    </row>
    <row r="152" spans="1:7" ht="18" customHeight="1">
      <c r="A152" s="50">
        <v>39711200</v>
      </c>
      <c r="B152" s="148" t="s">
        <v>319</v>
      </c>
      <c r="C152" s="98" t="s">
        <v>159</v>
      </c>
      <c r="D152" s="70" t="s">
        <v>13</v>
      </c>
      <c r="E152" s="19">
        <v>1050</v>
      </c>
      <c r="F152" s="29">
        <f t="shared" si="5"/>
        <v>3150</v>
      </c>
      <c r="G152" s="53">
        <v>3</v>
      </c>
    </row>
    <row r="153" spans="1:7" ht="18" customHeight="1">
      <c r="A153" s="50">
        <v>39221100</v>
      </c>
      <c r="B153" s="148" t="s">
        <v>314</v>
      </c>
      <c r="C153" s="98" t="s">
        <v>159</v>
      </c>
      <c r="D153" s="70" t="s">
        <v>13</v>
      </c>
      <c r="E153" s="19">
        <v>1900</v>
      </c>
      <c r="F153" s="29">
        <f t="shared" si="5"/>
        <v>3800</v>
      </c>
      <c r="G153" s="53">
        <v>2</v>
      </c>
    </row>
    <row r="154" spans="1:7" ht="18" customHeight="1">
      <c r="A154" s="50">
        <v>39221100</v>
      </c>
      <c r="B154" s="148" t="s">
        <v>315</v>
      </c>
      <c r="C154" s="98" t="s">
        <v>159</v>
      </c>
      <c r="D154" s="70" t="s">
        <v>13</v>
      </c>
      <c r="E154" s="19">
        <v>2600</v>
      </c>
      <c r="F154" s="29">
        <f t="shared" si="5"/>
        <v>7800</v>
      </c>
      <c r="G154" s="53">
        <v>3</v>
      </c>
    </row>
    <row r="155" spans="1:7" ht="18" customHeight="1">
      <c r="A155" s="50">
        <v>39221100</v>
      </c>
      <c r="B155" s="148" t="s">
        <v>317</v>
      </c>
      <c r="C155" s="98" t="s">
        <v>159</v>
      </c>
      <c r="D155" s="70" t="s">
        <v>13</v>
      </c>
      <c r="E155" s="19">
        <v>750</v>
      </c>
      <c r="F155" s="29">
        <f t="shared" si="5"/>
        <v>3000</v>
      </c>
      <c r="G155" s="53">
        <v>4</v>
      </c>
    </row>
    <row r="156" spans="1:7" ht="18" customHeight="1">
      <c r="A156" s="50">
        <v>39221100</v>
      </c>
      <c r="B156" s="148" t="s">
        <v>318</v>
      </c>
      <c r="C156" s="98" t="s">
        <v>159</v>
      </c>
      <c r="D156" s="70" t="s">
        <v>13</v>
      </c>
      <c r="E156" s="19">
        <v>950</v>
      </c>
      <c r="F156" s="29">
        <f t="shared" si="5"/>
        <v>2850</v>
      </c>
      <c r="G156" s="53">
        <v>3</v>
      </c>
    </row>
    <row r="157" spans="1:7" ht="18" customHeight="1">
      <c r="A157" s="50">
        <v>39221100</v>
      </c>
      <c r="B157" s="148" t="s">
        <v>320</v>
      </c>
      <c r="C157" s="98" t="s">
        <v>159</v>
      </c>
      <c r="D157" s="70" t="s">
        <v>13</v>
      </c>
      <c r="E157" s="19">
        <v>600</v>
      </c>
      <c r="F157" s="29">
        <f t="shared" si="5"/>
        <v>3000</v>
      </c>
      <c r="G157" s="53">
        <v>5</v>
      </c>
    </row>
    <row r="158" spans="1:7" ht="18" customHeight="1">
      <c r="A158" s="50">
        <v>39221100</v>
      </c>
      <c r="B158" s="148" t="s">
        <v>316</v>
      </c>
      <c r="C158" s="98" t="s">
        <v>159</v>
      </c>
      <c r="D158" s="70" t="s">
        <v>13</v>
      </c>
      <c r="E158" s="19">
        <v>2000</v>
      </c>
      <c r="F158" s="29">
        <f t="shared" si="5"/>
        <v>10000</v>
      </c>
      <c r="G158" s="53">
        <v>5</v>
      </c>
    </row>
    <row r="159" spans="1:7" ht="18" customHeight="1">
      <c r="A159" s="50">
        <v>39221280</v>
      </c>
      <c r="B159" s="148" t="s">
        <v>343</v>
      </c>
      <c r="C159" s="98" t="s">
        <v>159</v>
      </c>
      <c r="D159" s="70" t="s">
        <v>13</v>
      </c>
      <c r="E159" s="19">
        <v>5800</v>
      </c>
      <c r="F159" s="29">
        <f t="shared" si="5"/>
        <v>11600</v>
      </c>
      <c r="G159" s="53">
        <v>2</v>
      </c>
    </row>
    <row r="160" spans="1:7" ht="18" customHeight="1">
      <c r="A160" s="50">
        <v>39221270</v>
      </c>
      <c r="B160" s="148" t="s">
        <v>309</v>
      </c>
      <c r="C160" s="98" t="s">
        <v>159</v>
      </c>
      <c r="D160" s="70" t="s">
        <v>13</v>
      </c>
      <c r="E160" s="19">
        <v>950</v>
      </c>
      <c r="F160" s="29">
        <f t="shared" si="5"/>
        <v>4750</v>
      </c>
      <c r="G160" s="53">
        <v>5</v>
      </c>
    </row>
    <row r="161" spans="1:7">
      <c r="A161" s="50"/>
      <c r="B161" s="148"/>
      <c r="C161" s="98"/>
      <c r="D161" s="70"/>
      <c r="E161" s="19"/>
      <c r="F161" s="30">
        <f>SUM(F140:F160)</f>
        <v>332750</v>
      </c>
      <c r="G161" s="53"/>
    </row>
    <row r="162" spans="1:7">
      <c r="A162" s="50"/>
      <c r="B162" s="67" t="s">
        <v>321</v>
      </c>
      <c r="C162" s="98"/>
      <c r="D162" s="80"/>
      <c r="E162" s="78"/>
      <c r="F162" s="79"/>
      <c r="G162" s="81"/>
    </row>
    <row r="163" spans="1:7">
      <c r="A163" s="121">
        <v>44821000</v>
      </c>
      <c r="B163" s="115" t="s">
        <v>279</v>
      </c>
      <c r="C163" s="98" t="s">
        <v>159</v>
      </c>
      <c r="D163" s="77" t="s">
        <v>128</v>
      </c>
      <c r="E163" s="78">
        <v>40000</v>
      </c>
      <c r="F163" s="29">
        <f t="shared" ref="F163:F164" si="6">E163*G163</f>
        <v>200000</v>
      </c>
      <c r="G163" s="81">
        <v>5</v>
      </c>
    </row>
    <row r="164" spans="1:7">
      <c r="A164" s="121">
        <v>39515000</v>
      </c>
      <c r="B164" s="123" t="s">
        <v>291</v>
      </c>
      <c r="C164" s="98" t="s">
        <v>159</v>
      </c>
      <c r="D164" s="76" t="s">
        <v>292</v>
      </c>
      <c r="E164" s="82">
        <v>7000</v>
      </c>
      <c r="F164" s="29">
        <f t="shared" si="6"/>
        <v>175000</v>
      </c>
      <c r="G164" s="81">
        <v>25</v>
      </c>
    </row>
    <row r="165" spans="1:7">
      <c r="A165" s="121">
        <v>39221460</v>
      </c>
      <c r="B165" s="125" t="s">
        <v>280</v>
      </c>
      <c r="C165" s="98" t="s">
        <v>159</v>
      </c>
      <c r="D165" s="76" t="s">
        <v>13</v>
      </c>
      <c r="E165" s="82">
        <v>1500</v>
      </c>
      <c r="F165" s="29">
        <v>30000</v>
      </c>
      <c r="G165" s="81">
        <v>20</v>
      </c>
    </row>
    <row r="166" spans="1:7">
      <c r="A166" s="121">
        <v>441111413</v>
      </c>
      <c r="B166" s="125" t="s">
        <v>281</v>
      </c>
      <c r="C166" s="98" t="s">
        <v>159</v>
      </c>
      <c r="D166" s="76" t="s">
        <v>128</v>
      </c>
      <c r="E166" s="82">
        <v>25000</v>
      </c>
      <c r="F166" s="29">
        <v>125000</v>
      </c>
      <c r="G166" s="81">
        <v>5</v>
      </c>
    </row>
    <row r="167" spans="1:7">
      <c r="A167" s="121">
        <v>44411110</v>
      </c>
      <c r="B167" s="125" t="s">
        <v>322</v>
      </c>
      <c r="C167" s="98" t="s">
        <v>159</v>
      </c>
      <c r="D167" s="76" t="s">
        <v>13</v>
      </c>
      <c r="E167" s="82">
        <v>4000</v>
      </c>
      <c r="F167" s="29">
        <v>20000</v>
      </c>
      <c r="G167" s="81">
        <v>5</v>
      </c>
    </row>
    <row r="168" spans="1:7">
      <c r="A168" s="121">
        <v>44423220</v>
      </c>
      <c r="B168" s="125" t="s">
        <v>323</v>
      </c>
      <c r="C168" s="98" t="s">
        <v>159</v>
      </c>
      <c r="D168" s="76" t="s">
        <v>13</v>
      </c>
      <c r="E168" s="82">
        <v>15000</v>
      </c>
      <c r="F168" s="29">
        <v>15000</v>
      </c>
      <c r="G168" s="81">
        <v>1</v>
      </c>
    </row>
    <row r="169" spans="1:7">
      <c r="A169" s="121"/>
      <c r="B169" s="123"/>
      <c r="C169" s="98"/>
      <c r="D169" s="76"/>
      <c r="E169" s="82"/>
      <c r="F169" s="79">
        <f>SUM(F163:F168)</f>
        <v>565000</v>
      </c>
      <c r="G169" s="81"/>
    </row>
    <row r="170" spans="1:7">
      <c r="A170" s="50"/>
      <c r="B170" s="148"/>
      <c r="C170" s="98"/>
      <c r="D170" s="70"/>
      <c r="E170" s="19"/>
      <c r="F170" s="30"/>
      <c r="G170" s="53"/>
    </row>
    <row r="171" spans="1:7">
      <c r="A171" s="50"/>
      <c r="B171" s="67" t="s">
        <v>22</v>
      </c>
      <c r="C171" s="98"/>
      <c r="D171" s="80"/>
      <c r="E171" s="78"/>
      <c r="F171" s="79"/>
      <c r="G171" s="81"/>
    </row>
    <row r="172" spans="1:7">
      <c r="A172" s="121">
        <v>30200000</v>
      </c>
      <c r="B172" s="115" t="s">
        <v>133</v>
      </c>
      <c r="C172" s="98" t="s">
        <v>159</v>
      </c>
      <c r="D172" s="77"/>
      <c r="E172" s="78">
        <v>10000</v>
      </c>
      <c r="F172" s="29">
        <f t="shared" ref="F172:F176" si="7">E172*G172</f>
        <v>120000</v>
      </c>
      <c r="G172" s="81">
        <v>12</v>
      </c>
    </row>
    <row r="173" spans="1:7" ht="24" customHeight="1">
      <c r="A173" s="121">
        <v>65310000</v>
      </c>
      <c r="B173" s="125" t="s">
        <v>127</v>
      </c>
      <c r="C173" s="98" t="s">
        <v>159</v>
      </c>
      <c r="D173" s="76" t="s">
        <v>106</v>
      </c>
      <c r="E173" s="82">
        <v>36.08</v>
      </c>
      <c r="F173" s="29">
        <f>G173*E173</f>
        <v>536617.84</v>
      </c>
      <c r="G173" s="81">
        <v>14873</v>
      </c>
    </row>
    <row r="174" spans="1:7" ht="24" customHeight="1">
      <c r="A174" s="121">
        <v>72200000</v>
      </c>
      <c r="B174" s="125" t="s">
        <v>195</v>
      </c>
      <c r="C174" s="98" t="s">
        <v>159</v>
      </c>
      <c r="D174" s="76"/>
      <c r="E174" s="82">
        <v>105000</v>
      </c>
      <c r="F174" s="29">
        <v>105000</v>
      </c>
      <c r="G174" s="81">
        <v>1</v>
      </c>
    </row>
    <row r="175" spans="1:7" ht="24" customHeight="1">
      <c r="A175" s="121">
        <v>65310000</v>
      </c>
      <c r="B175" s="125" t="s">
        <v>303</v>
      </c>
      <c r="C175" s="98" t="s">
        <v>159</v>
      </c>
      <c r="D175" s="76"/>
      <c r="E175" s="82"/>
      <c r="F175" s="29">
        <v>3000000</v>
      </c>
      <c r="G175" s="81" t="s">
        <v>304</v>
      </c>
    </row>
    <row r="176" spans="1:7" ht="24" customHeight="1">
      <c r="A176" s="121">
        <v>64211100</v>
      </c>
      <c r="B176" s="125" t="s">
        <v>109</v>
      </c>
      <c r="C176" s="98" t="s">
        <v>159</v>
      </c>
      <c r="D176" s="76"/>
      <c r="E176" s="82">
        <v>9600</v>
      </c>
      <c r="F176" s="29">
        <f t="shared" si="7"/>
        <v>115200</v>
      </c>
      <c r="G176" s="81">
        <v>12</v>
      </c>
    </row>
    <row r="177" spans="1:7" ht="24" customHeight="1">
      <c r="A177" s="121">
        <v>64211100</v>
      </c>
      <c r="B177" s="125" t="s">
        <v>110</v>
      </c>
      <c r="C177" s="98" t="s">
        <v>159</v>
      </c>
      <c r="D177" s="76"/>
      <c r="E177" s="82">
        <v>9150</v>
      </c>
      <c r="F177" s="29">
        <f>E177*G177</f>
        <v>109800</v>
      </c>
      <c r="G177" s="81">
        <v>12</v>
      </c>
    </row>
    <row r="178" spans="1:7" ht="24" customHeight="1">
      <c r="A178" s="121">
        <v>90511150</v>
      </c>
      <c r="B178" s="125" t="s">
        <v>313</v>
      </c>
      <c r="C178" s="98" t="s">
        <v>159</v>
      </c>
      <c r="D178" s="76"/>
      <c r="E178" s="82">
        <v>5</v>
      </c>
      <c r="F178" s="29">
        <v>60000</v>
      </c>
      <c r="G178" s="81">
        <v>12</v>
      </c>
    </row>
    <row r="179" spans="1:7" ht="24" customHeight="1">
      <c r="A179" s="121">
        <v>21007343</v>
      </c>
      <c r="B179" s="125" t="s">
        <v>305</v>
      </c>
      <c r="C179" s="98" t="s">
        <v>159</v>
      </c>
      <c r="D179" s="76"/>
      <c r="E179" s="82">
        <v>250000</v>
      </c>
      <c r="F179" s="29">
        <v>250000</v>
      </c>
      <c r="G179" s="81">
        <v>1</v>
      </c>
    </row>
    <row r="180" spans="1:7" ht="24" customHeight="1">
      <c r="A180" s="121"/>
      <c r="B180" s="125" t="s">
        <v>344</v>
      </c>
      <c r="C180" s="98" t="s">
        <v>159</v>
      </c>
      <c r="D180" s="76" t="s">
        <v>13</v>
      </c>
      <c r="E180" s="82">
        <v>36000</v>
      </c>
      <c r="F180" s="29">
        <v>36000</v>
      </c>
      <c r="G180" s="81">
        <v>3</v>
      </c>
    </row>
    <row r="181" spans="1:7">
      <c r="A181" s="121"/>
      <c r="B181" s="123"/>
      <c r="C181" s="98"/>
      <c r="D181" s="76"/>
      <c r="E181" s="82"/>
      <c r="F181" s="79">
        <f>SUM(F172:F180)</f>
        <v>4332617.84</v>
      </c>
      <c r="G181" s="81"/>
    </row>
  </sheetData>
  <mergeCells count="9">
    <mergeCell ref="A9:G9"/>
    <mergeCell ref="A10:G10"/>
    <mergeCell ref="A11:B11"/>
    <mergeCell ref="E1:G1"/>
    <mergeCell ref="A4:F4"/>
    <mergeCell ref="B5:E5"/>
    <mergeCell ref="A6:G6"/>
    <mergeCell ref="A7:G7"/>
    <mergeCell ref="A8:G8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82"/>
  <sheetViews>
    <sheetView tabSelected="1" workbookViewId="0">
      <selection activeCell="B15" sqref="B15"/>
    </sheetView>
  </sheetViews>
  <sheetFormatPr defaultRowHeight="15"/>
  <cols>
    <col min="1" max="1" width="17.140625" customWidth="1"/>
    <col min="2" max="2" width="31.42578125" style="180" customWidth="1"/>
  </cols>
  <sheetData>
    <row r="1" spans="1:7">
      <c r="A1" s="43"/>
      <c r="B1" s="173"/>
      <c r="C1" s="1"/>
      <c r="D1" s="1"/>
      <c r="E1" s="198" t="s">
        <v>215</v>
      </c>
      <c r="F1" s="198"/>
      <c r="G1" s="198"/>
    </row>
    <row r="2" spans="1:7">
      <c r="A2" s="43"/>
      <c r="B2" s="173"/>
      <c r="C2" s="1"/>
      <c r="D2" s="156" t="s">
        <v>327</v>
      </c>
      <c r="E2" s="138"/>
      <c r="F2" s="138"/>
      <c r="G2" s="138"/>
    </row>
    <row r="3" spans="1:7">
      <c r="A3" s="43"/>
      <c r="B3" s="173"/>
      <c r="C3" s="1"/>
      <c r="D3" s="128" t="s">
        <v>216</v>
      </c>
      <c r="E3" s="128"/>
      <c r="F3" s="137"/>
      <c r="G3" s="128"/>
    </row>
    <row r="4" spans="1:7" ht="18">
      <c r="A4" s="191" t="s">
        <v>331</v>
      </c>
      <c r="B4" s="191"/>
      <c r="C4" s="191"/>
      <c r="D4" s="191"/>
      <c r="E4" s="191"/>
      <c r="F4" s="191"/>
      <c r="G4" s="84"/>
    </row>
    <row r="5" spans="1:7" ht="18">
      <c r="A5" s="160"/>
      <c r="B5" s="191" t="s">
        <v>346</v>
      </c>
      <c r="C5" s="191"/>
      <c r="D5" s="191"/>
      <c r="E5" s="191"/>
      <c r="F5" s="160"/>
      <c r="G5" s="84"/>
    </row>
    <row r="6" spans="1:7" ht="43.5" customHeight="1">
      <c r="A6" s="192" t="s">
        <v>1</v>
      </c>
      <c r="B6" s="192"/>
      <c r="C6" s="192"/>
      <c r="D6" s="192"/>
      <c r="E6" s="192"/>
      <c r="F6" s="192"/>
      <c r="G6" s="192"/>
    </row>
    <row r="7" spans="1:7">
      <c r="A7" s="193" t="s">
        <v>186</v>
      </c>
      <c r="B7" s="193"/>
      <c r="C7" s="193"/>
      <c r="D7" s="193"/>
      <c r="E7" s="193"/>
      <c r="F7" s="193"/>
      <c r="G7" s="193"/>
    </row>
    <row r="8" spans="1:7">
      <c r="A8" s="194" t="s">
        <v>2</v>
      </c>
      <c r="B8" s="195"/>
      <c r="C8" s="195"/>
      <c r="D8" s="195"/>
      <c r="E8" s="195"/>
      <c r="F8" s="195"/>
      <c r="G8" s="196"/>
    </row>
    <row r="9" spans="1:7">
      <c r="A9" s="183" t="s">
        <v>3</v>
      </c>
      <c r="B9" s="184"/>
      <c r="C9" s="184"/>
      <c r="D9" s="184"/>
      <c r="E9" s="184"/>
      <c r="F9" s="184"/>
      <c r="G9" s="185"/>
    </row>
    <row r="10" spans="1:7">
      <c r="A10" s="183" t="s">
        <v>4</v>
      </c>
      <c r="B10" s="184"/>
      <c r="C10" s="184"/>
      <c r="D10" s="184"/>
      <c r="E10" s="184"/>
      <c r="F10" s="184"/>
      <c r="G10" s="185"/>
    </row>
    <row r="11" spans="1:7">
      <c r="A11" s="186" t="s">
        <v>5</v>
      </c>
      <c r="B11" s="187"/>
      <c r="C11" s="8"/>
      <c r="D11" s="159"/>
      <c r="E11" s="9"/>
      <c r="F11" s="10"/>
      <c r="G11" s="85"/>
    </row>
    <row r="12" spans="1:7" ht="38.25">
      <c r="A12" s="44" t="s">
        <v>6</v>
      </c>
      <c r="B12" s="33" t="s">
        <v>129</v>
      </c>
      <c r="C12" s="23" t="s">
        <v>7</v>
      </c>
      <c r="D12" s="23" t="s">
        <v>8</v>
      </c>
      <c r="E12" s="24" t="s">
        <v>9</v>
      </c>
      <c r="F12" s="27" t="s">
        <v>26</v>
      </c>
      <c r="G12" s="26" t="s">
        <v>10</v>
      </c>
    </row>
    <row r="13" spans="1:7" ht="24" customHeight="1">
      <c r="A13" s="44"/>
      <c r="B13" s="174" t="s">
        <v>11</v>
      </c>
      <c r="C13" s="13"/>
      <c r="D13" s="13"/>
      <c r="E13" s="18"/>
      <c r="F13" s="28"/>
      <c r="G13" s="26"/>
    </row>
    <row r="14" spans="1:7" ht="24" customHeight="1">
      <c r="A14" s="44"/>
      <c r="B14" s="175" t="s">
        <v>12</v>
      </c>
      <c r="C14" s="13"/>
      <c r="D14" s="13"/>
      <c r="E14" s="18"/>
      <c r="F14" s="45"/>
      <c r="G14" s="26"/>
    </row>
    <row r="15" spans="1:7" ht="14.25" customHeight="1">
      <c r="A15" s="50">
        <v>22451190</v>
      </c>
      <c r="B15" s="161" t="s">
        <v>347</v>
      </c>
      <c r="C15" s="98" t="s">
        <v>159</v>
      </c>
      <c r="D15" s="70" t="s">
        <v>13</v>
      </c>
      <c r="E15" s="19">
        <v>300</v>
      </c>
      <c r="F15" s="29">
        <f t="shared" ref="F15:F78" si="0">E15*G15</f>
        <v>6000</v>
      </c>
      <c r="G15" s="41">
        <v>20</v>
      </c>
    </row>
    <row r="16" spans="1:7" ht="14.25" customHeight="1">
      <c r="A16" s="50">
        <v>22811130</v>
      </c>
      <c r="B16" s="161" t="s">
        <v>29</v>
      </c>
      <c r="C16" s="98" t="s">
        <v>159</v>
      </c>
      <c r="D16" s="70" t="s">
        <v>13</v>
      </c>
      <c r="E16" s="19">
        <v>50</v>
      </c>
      <c r="F16" s="29">
        <f t="shared" si="0"/>
        <v>5000</v>
      </c>
      <c r="G16" s="41">
        <v>100</v>
      </c>
    </row>
    <row r="17" spans="1:7" ht="14.25" customHeight="1">
      <c r="A17" s="50">
        <v>22811180</v>
      </c>
      <c r="B17" s="161" t="s">
        <v>30</v>
      </c>
      <c r="C17" s="98" t="s">
        <v>159</v>
      </c>
      <c r="D17" s="70" t="s">
        <v>13</v>
      </c>
      <c r="E17" s="19">
        <v>2500</v>
      </c>
      <c r="F17" s="29">
        <f t="shared" si="0"/>
        <v>5000</v>
      </c>
      <c r="G17" s="41">
        <v>2</v>
      </c>
    </row>
    <row r="18" spans="1:7" ht="14.25" customHeight="1">
      <c r="A18" s="103" t="s">
        <v>116</v>
      </c>
      <c r="B18" s="161" t="s">
        <v>117</v>
      </c>
      <c r="C18" s="98" t="s">
        <v>159</v>
      </c>
      <c r="D18" s="70" t="s">
        <v>13</v>
      </c>
      <c r="E18" s="19">
        <v>500</v>
      </c>
      <c r="F18" s="29">
        <f t="shared" si="0"/>
        <v>3000</v>
      </c>
      <c r="G18" s="41">
        <v>6</v>
      </c>
    </row>
    <row r="19" spans="1:7" ht="14.25" customHeight="1">
      <c r="A19" s="104" t="s">
        <v>35</v>
      </c>
      <c r="B19" s="161" t="s">
        <v>15</v>
      </c>
      <c r="C19" s="98" t="s">
        <v>159</v>
      </c>
      <c r="D19" s="70" t="s">
        <v>13</v>
      </c>
      <c r="E19" s="19">
        <v>250</v>
      </c>
      <c r="F19" s="29">
        <f t="shared" si="0"/>
        <v>5000</v>
      </c>
      <c r="G19" s="41">
        <v>20</v>
      </c>
    </row>
    <row r="20" spans="1:7" ht="14.25" customHeight="1">
      <c r="A20" s="103" t="s">
        <v>36</v>
      </c>
      <c r="B20" s="161" t="s">
        <v>37</v>
      </c>
      <c r="C20" s="98" t="s">
        <v>159</v>
      </c>
      <c r="D20" s="70" t="s">
        <v>13</v>
      </c>
      <c r="E20" s="19">
        <v>100</v>
      </c>
      <c r="F20" s="29">
        <f t="shared" si="0"/>
        <v>2000</v>
      </c>
      <c r="G20" s="41">
        <v>20</v>
      </c>
    </row>
    <row r="21" spans="1:7" ht="14.25" customHeight="1">
      <c r="A21" s="50">
        <v>30192111</v>
      </c>
      <c r="B21" s="161" t="s">
        <v>38</v>
      </c>
      <c r="C21" s="98" t="s">
        <v>159</v>
      </c>
      <c r="D21" s="70" t="s">
        <v>13</v>
      </c>
      <c r="E21" s="19">
        <v>500</v>
      </c>
      <c r="F21" s="29">
        <f t="shared" si="0"/>
        <v>2500</v>
      </c>
      <c r="G21" s="41">
        <v>5</v>
      </c>
    </row>
    <row r="22" spans="1:7" ht="14.25" customHeight="1">
      <c r="A22" s="103" t="s">
        <v>39</v>
      </c>
      <c r="B22" s="161" t="s">
        <v>40</v>
      </c>
      <c r="C22" s="98" t="s">
        <v>159</v>
      </c>
      <c r="D22" s="70" t="s">
        <v>13</v>
      </c>
      <c r="E22" s="19">
        <v>350</v>
      </c>
      <c r="F22" s="29">
        <f t="shared" si="0"/>
        <v>700</v>
      </c>
      <c r="G22" s="41">
        <v>2</v>
      </c>
    </row>
    <row r="23" spans="1:7" ht="14.25" customHeight="1">
      <c r="A23" s="50">
        <v>30192121</v>
      </c>
      <c r="B23" s="161" t="s">
        <v>41</v>
      </c>
      <c r="C23" s="98" t="s">
        <v>159</v>
      </c>
      <c r="D23" s="70" t="s">
        <v>13</v>
      </c>
      <c r="E23" s="19">
        <v>80</v>
      </c>
      <c r="F23" s="29">
        <f t="shared" si="0"/>
        <v>8000</v>
      </c>
      <c r="G23" s="41">
        <v>100</v>
      </c>
    </row>
    <row r="24" spans="1:7" ht="14.25" customHeight="1">
      <c r="A24" s="103" t="s">
        <v>42</v>
      </c>
      <c r="B24" s="161" t="s">
        <v>43</v>
      </c>
      <c r="C24" s="98" t="s">
        <v>159</v>
      </c>
      <c r="D24" s="70" t="s">
        <v>119</v>
      </c>
      <c r="E24" s="19">
        <v>2000</v>
      </c>
      <c r="F24" s="29">
        <f t="shared" si="0"/>
        <v>4000</v>
      </c>
      <c r="G24" s="41">
        <v>2</v>
      </c>
    </row>
    <row r="25" spans="1:7" ht="14.25" customHeight="1">
      <c r="A25" s="103" t="s">
        <v>44</v>
      </c>
      <c r="B25" s="161" t="s">
        <v>45</v>
      </c>
      <c r="C25" s="98" t="s">
        <v>159</v>
      </c>
      <c r="D25" s="70" t="s">
        <v>13</v>
      </c>
      <c r="E25" s="19">
        <v>150</v>
      </c>
      <c r="F25" s="29">
        <f t="shared" si="0"/>
        <v>3000</v>
      </c>
      <c r="G25" s="41">
        <v>20</v>
      </c>
    </row>
    <row r="26" spans="1:7" ht="14.25" customHeight="1">
      <c r="A26" s="103" t="s">
        <v>46</v>
      </c>
      <c r="B26" s="161" t="s">
        <v>47</v>
      </c>
      <c r="C26" s="98" t="s">
        <v>159</v>
      </c>
      <c r="D26" s="70" t="s">
        <v>13</v>
      </c>
      <c r="E26" s="19">
        <v>200</v>
      </c>
      <c r="F26" s="29">
        <f t="shared" si="0"/>
        <v>10000</v>
      </c>
      <c r="G26" s="41">
        <v>50</v>
      </c>
    </row>
    <row r="27" spans="1:7" ht="14.25" customHeight="1">
      <c r="A27" s="103" t="s">
        <v>48</v>
      </c>
      <c r="B27" s="161" t="s">
        <v>49</v>
      </c>
      <c r="C27" s="98" t="s">
        <v>159</v>
      </c>
      <c r="D27" s="70" t="s">
        <v>13</v>
      </c>
      <c r="E27" s="19">
        <v>50</v>
      </c>
      <c r="F27" s="29">
        <f t="shared" si="0"/>
        <v>1000</v>
      </c>
      <c r="G27" s="41">
        <v>20</v>
      </c>
    </row>
    <row r="28" spans="1:7" ht="14.25" customHeight="1">
      <c r="A28" s="103" t="s">
        <v>14</v>
      </c>
      <c r="B28" s="161" t="s">
        <v>50</v>
      </c>
      <c r="C28" s="98" t="s">
        <v>159</v>
      </c>
      <c r="D28" s="70" t="s">
        <v>13</v>
      </c>
      <c r="E28" s="19">
        <v>300</v>
      </c>
      <c r="F28" s="29">
        <f t="shared" si="0"/>
        <v>3000</v>
      </c>
      <c r="G28" s="41">
        <v>10</v>
      </c>
    </row>
    <row r="29" spans="1:7" ht="14.25" customHeight="1">
      <c r="A29" s="103" t="s">
        <v>51</v>
      </c>
      <c r="B29" s="161" t="s">
        <v>244</v>
      </c>
      <c r="C29" s="98" t="s">
        <v>159</v>
      </c>
      <c r="D29" s="70" t="s">
        <v>13</v>
      </c>
      <c r="E29" s="19">
        <v>350</v>
      </c>
      <c r="F29" s="29">
        <f t="shared" si="0"/>
        <v>1750</v>
      </c>
      <c r="G29" s="41">
        <v>5</v>
      </c>
    </row>
    <row r="30" spans="1:7" ht="14.25" customHeight="1">
      <c r="A30" s="50">
        <v>30192740</v>
      </c>
      <c r="B30" s="161" t="s">
        <v>54</v>
      </c>
      <c r="C30" s="98" t="s">
        <v>159</v>
      </c>
      <c r="D30" s="70" t="s">
        <v>13</v>
      </c>
      <c r="E30" s="19">
        <v>3500</v>
      </c>
      <c r="F30" s="29">
        <f t="shared" si="0"/>
        <v>3500</v>
      </c>
      <c r="G30" s="41">
        <v>1</v>
      </c>
    </row>
    <row r="31" spans="1:7" ht="14.25" customHeight="1">
      <c r="A31" s="50">
        <v>30192760</v>
      </c>
      <c r="B31" s="161" t="s">
        <v>55</v>
      </c>
      <c r="C31" s="98" t="s">
        <v>159</v>
      </c>
      <c r="D31" s="70" t="s">
        <v>13</v>
      </c>
      <c r="E31" s="19">
        <v>100</v>
      </c>
      <c r="F31" s="29">
        <f t="shared" si="0"/>
        <v>3000</v>
      </c>
      <c r="G31" s="41">
        <v>30</v>
      </c>
    </row>
    <row r="32" spans="1:7" ht="14.25" customHeight="1">
      <c r="A32" s="50">
        <v>30197121</v>
      </c>
      <c r="B32" s="162" t="s">
        <v>130</v>
      </c>
      <c r="C32" s="98" t="s">
        <v>159</v>
      </c>
      <c r="D32" s="70" t="s">
        <v>13</v>
      </c>
      <c r="E32" s="19">
        <v>250</v>
      </c>
      <c r="F32" s="29">
        <f t="shared" si="0"/>
        <v>2500</v>
      </c>
      <c r="G32" s="41">
        <v>10</v>
      </c>
    </row>
    <row r="33" spans="1:7" ht="14.25" customHeight="1">
      <c r="A33" s="50">
        <v>30197122</v>
      </c>
      <c r="B33" s="162" t="s">
        <v>61</v>
      </c>
      <c r="C33" s="98" t="s">
        <v>159</v>
      </c>
      <c r="D33" s="70" t="s">
        <v>13</v>
      </c>
      <c r="E33" s="19">
        <v>300</v>
      </c>
      <c r="F33" s="29">
        <f t="shared" si="0"/>
        <v>3000</v>
      </c>
      <c r="G33" s="41">
        <v>10</v>
      </c>
    </row>
    <row r="34" spans="1:7" ht="14.25" customHeight="1">
      <c r="A34" s="50">
        <v>30197231</v>
      </c>
      <c r="B34" s="163" t="s">
        <v>57</v>
      </c>
      <c r="C34" s="98" t="s">
        <v>159</v>
      </c>
      <c r="D34" s="70" t="s">
        <v>119</v>
      </c>
      <c r="E34" s="19">
        <v>1100</v>
      </c>
      <c r="F34" s="29">
        <f t="shared" si="0"/>
        <v>11000</v>
      </c>
      <c r="G34" s="41">
        <v>10</v>
      </c>
    </row>
    <row r="35" spans="1:7" ht="14.25" customHeight="1">
      <c r="A35" s="50">
        <v>30197232</v>
      </c>
      <c r="B35" s="163" t="s">
        <v>247</v>
      </c>
      <c r="C35" s="98" t="s">
        <v>159</v>
      </c>
      <c r="D35" s="70" t="s">
        <v>119</v>
      </c>
      <c r="E35" s="19">
        <v>300</v>
      </c>
      <c r="F35" s="29">
        <f t="shared" si="0"/>
        <v>9000</v>
      </c>
      <c r="G35" s="41">
        <v>30</v>
      </c>
    </row>
    <row r="36" spans="1:7" ht="14.25" customHeight="1">
      <c r="A36" s="50">
        <v>30197232</v>
      </c>
      <c r="B36" s="163" t="s">
        <v>58</v>
      </c>
      <c r="C36" s="98" t="s">
        <v>159</v>
      </c>
      <c r="D36" s="70" t="s">
        <v>13</v>
      </c>
      <c r="E36" s="19">
        <v>200</v>
      </c>
      <c r="F36" s="29">
        <f t="shared" si="0"/>
        <v>6000</v>
      </c>
      <c r="G36" s="41">
        <v>30</v>
      </c>
    </row>
    <row r="37" spans="1:7" ht="14.25" customHeight="1">
      <c r="A37" s="50">
        <v>30197234</v>
      </c>
      <c r="B37" s="163" t="s">
        <v>59</v>
      </c>
      <c r="C37" s="98" t="s">
        <v>159</v>
      </c>
      <c r="D37" s="70" t="s">
        <v>13</v>
      </c>
      <c r="E37" s="19">
        <v>1500</v>
      </c>
      <c r="F37" s="29">
        <f t="shared" si="0"/>
        <v>9000</v>
      </c>
      <c r="G37" s="41">
        <v>6</v>
      </c>
    </row>
    <row r="38" spans="1:7" ht="14.25" customHeight="1">
      <c r="A38" s="50">
        <v>30197622</v>
      </c>
      <c r="B38" s="163" t="s">
        <v>78</v>
      </c>
      <c r="C38" s="98" t="s">
        <v>159</v>
      </c>
      <c r="D38" s="70" t="s">
        <v>13</v>
      </c>
      <c r="E38" s="19">
        <v>2500</v>
      </c>
      <c r="F38" s="29">
        <f t="shared" si="0"/>
        <v>150000</v>
      </c>
      <c r="G38" s="41">
        <v>60</v>
      </c>
    </row>
    <row r="39" spans="1:7" ht="14.25" customHeight="1">
      <c r="A39" s="106">
        <v>30199140</v>
      </c>
      <c r="B39" s="162" t="s">
        <v>136</v>
      </c>
      <c r="C39" s="98" t="s">
        <v>159</v>
      </c>
      <c r="D39" s="70" t="s">
        <v>13</v>
      </c>
      <c r="E39" s="19">
        <v>200</v>
      </c>
      <c r="F39" s="29">
        <f t="shared" si="0"/>
        <v>3000</v>
      </c>
      <c r="G39" s="41">
        <v>15</v>
      </c>
    </row>
    <row r="40" spans="1:7" ht="14.25" customHeight="1">
      <c r="A40" s="50">
        <v>30199230</v>
      </c>
      <c r="B40" s="161" t="s">
        <v>62</v>
      </c>
      <c r="C40" s="98" t="s">
        <v>159</v>
      </c>
      <c r="D40" s="70" t="s">
        <v>13</v>
      </c>
      <c r="E40" s="19">
        <v>40</v>
      </c>
      <c r="F40" s="29">
        <f t="shared" si="0"/>
        <v>4000</v>
      </c>
      <c r="G40" s="41">
        <v>100</v>
      </c>
    </row>
    <row r="41" spans="1:7" ht="14.25" customHeight="1">
      <c r="A41" s="50">
        <v>30199510</v>
      </c>
      <c r="B41" s="161" t="s">
        <v>16</v>
      </c>
      <c r="C41" s="98" t="s">
        <v>159</v>
      </c>
      <c r="D41" s="70" t="s">
        <v>13</v>
      </c>
      <c r="E41" s="19">
        <v>200</v>
      </c>
      <c r="F41" s="29">
        <v>4000</v>
      </c>
      <c r="G41" s="41">
        <v>10</v>
      </c>
    </row>
    <row r="42" spans="1:7" ht="14.25" customHeight="1">
      <c r="A42" s="50">
        <v>37821160</v>
      </c>
      <c r="B42" s="161" t="s">
        <v>77</v>
      </c>
      <c r="C42" s="98" t="s">
        <v>159</v>
      </c>
      <c r="D42" s="70" t="s">
        <v>13</v>
      </c>
      <c r="E42" s="19">
        <v>350</v>
      </c>
      <c r="F42" s="29">
        <f t="shared" si="0"/>
        <v>35000</v>
      </c>
      <c r="G42" s="41">
        <v>100</v>
      </c>
    </row>
    <row r="43" spans="1:7" ht="14.25" customHeight="1">
      <c r="A43" s="50">
        <v>39263310</v>
      </c>
      <c r="B43" s="161" t="s">
        <v>93</v>
      </c>
      <c r="C43" s="98" t="s">
        <v>159</v>
      </c>
      <c r="D43" s="70" t="s">
        <v>13</v>
      </c>
      <c r="E43" s="19">
        <v>1000</v>
      </c>
      <c r="F43" s="29">
        <f t="shared" si="0"/>
        <v>2000</v>
      </c>
      <c r="G43" s="41">
        <v>2</v>
      </c>
    </row>
    <row r="44" spans="1:7" ht="14.25" customHeight="1">
      <c r="A44" s="50">
        <v>39263410</v>
      </c>
      <c r="B44" s="161" t="s">
        <v>92</v>
      </c>
      <c r="C44" s="98" t="s">
        <v>159</v>
      </c>
      <c r="D44" s="70" t="s">
        <v>13</v>
      </c>
      <c r="E44" s="19">
        <v>200</v>
      </c>
      <c r="F44" s="29">
        <f t="shared" si="0"/>
        <v>4000</v>
      </c>
      <c r="G44" s="41">
        <v>20</v>
      </c>
    </row>
    <row r="45" spans="1:7" ht="14.25" customHeight="1">
      <c r="A45" s="50">
        <v>39263420</v>
      </c>
      <c r="B45" s="161" t="s">
        <v>94</v>
      </c>
      <c r="C45" s="98" t="s">
        <v>159</v>
      </c>
      <c r="D45" s="70" t="s">
        <v>13</v>
      </c>
      <c r="E45" s="19">
        <v>400</v>
      </c>
      <c r="F45" s="29">
        <f t="shared" si="0"/>
        <v>4000</v>
      </c>
      <c r="G45" s="41">
        <v>10</v>
      </c>
    </row>
    <row r="46" spans="1:7" ht="14.25" customHeight="1">
      <c r="A46" s="50">
        <v>39263510</v>
      </c>
      <c r="B46" s="161" t="s">
        <v>95</v>
      </c>
      <c r="C46" s="98" t="s">
        <v>159</v>
      </c>
      <c r="D46" s="70" t="s">
        <v>13</v>
      </c>
      <c r="E46" s="19">
        <v>50</v>
      </c>
      <c r="F46" s="29">
        <f t="shared" si="0"/>
        <v>2500</v>
      </c>
      <c r="G46" s="41">
        <v>50</v>
      </c>
    </row>
    <row r="47" spans="1:7" ht="14.25" customHeight="1">
      <c r="A47" s="50">
        <v>39263520</v>
      </c>
      <c r="B47" s="161" t="s">
        <v>96</v>
      </c>
      <c r="C47" s="98" t="s">
        <v>159</v>
      </c>
      <c r="D47" s="70" t="s">
        <v>13</v>
      </c>
      <c r="E47" s="19">
        <v>80</v>
      </c>
      <c r="F47" s="29">
        <f t="shared" si="0"/>
        <v>4000</v>
      </c>
      <c r="G47" s="41">
        <v>50</v>
      </c>
    </row>
    <row r="48" spans="1:7" ht="14.25" customHeight="1">
      <c r="A48" s="50">
        <v>39298200</v>
      </c>
      <c r="B48" s="161" t="s">
        <v>137</v>
      </c>
      <c r="C48" s="98" t="s">
        <v>159</v>
      </c>
      <c r="D48" s="70" t="s">
        <v>13</v>
      </c>
      <c r="E48" s="19">
        <v>1500</v>
      </c>
      <c r="F48" s="29">
        <f t="shared" si="0"/>
        <v>15000</v>
      </c>
      <c r="G48" s="41">
        <v>10</v>
      </c>
    </row>
    <row r="49" spans="1:7" ht="14.25" customHeight="1">
      <c r="A49" s="50">
        <v>22811170</v>
      </c>
      <c r="B49" s="161" t="s">
        <v>138</v>
      </c>
      <c r="C49" s="98" t="s">
        <v>159</v>
      </c>
      <c r="D49" s="70" t="s">
        <v>13</v>
      </c>
      <c r="E49" s="19">
        <v>200</v>
      </c>
      <c r="F49" s="29">
        <f t="shared" si="0"/>
        <v>2000</v>
      </c>
      <c r="G49" s="41">
        <v>10</v>
      </c>
    </row>
    <row r="50" spans="1:7" ht="14.25" customHeight="1">
      <c r="A50" s="50">
        <v>39292500</v>
      </c>
      <c r="B50" s="161" t="s">
        <v>139</v>
      </c>
      <c r="C50" s="98" t="s">
        <v>159</v>
      </c>
      <c r="D50" s="70" t="s">
        <v>13</v>
      </c>
      <c r="E50" s="19">
        <v>150</v>
      </c>
      <c r="F50" s="29">
        <f t="shared" si="0"/>
        <v>1500</v>
      </c>
      <c r="G50" s="41">
        <v>10</v>
      </c>
    </row>
    <row r="51" spans="1:7" ht="14.25" customHeight="1">
      <c r="A51" s="50">
        <v>39263530</v>
      </c>
      <c r="B51" s="161" t="s">
        <v>97</v>
      </c>
      <c r="C51" s="98" t="s">
        <v>159</v>
      </c>
      <c r="D51" s="70" t="s">
        <v>13</v>
      </c>
      <c r="E51" s="19">
        <v>100</v>
      </c>
      <c r="F51" s="29">
        <f t="shared" si="0"/>
        <v>5000</v>
      </c>
      <c r="G51" s="41">
        <v>50</v>
      </c>
    </row>
    <row r="52" spans="1:7" ht="14.25" customHeight="1">
      <c r="A52" s="50">
        <v>30197231</v>
      </c>
      <c r="B52" s="161" t="s">
        <v>191</v>
      </c>
      <c r="C52" s="98" t="s">
        <v>159</v>
      </c>
      <c r="D52" s="70" t="s">
        <v>119</v>
      </c>
      <c r="E52" s="19">
        <v>1500</v>
      </c>
      <c r="F52" s="29">
        <f t="shared" si="0"/>
        <v>9000</v>
      </c>
      <c r="G52" s="41">
        <v>6</v>
      </c>
    </row>
    <row r="53" spans="1:7" ht="14.25" customHeight="1">
      <c r="A53" s="50">
        <v>30192220</v>
      </c>
      <c r="B53" s="161" t="s">
        <v>161</v>
      </c>
      <c r="C53" s="98" t="s">
        <v>159</v>
      </c>
      <c r="D53" s="70" t="s">
        <v>119</v>
      </c>
      <c r="E53" s="19">
        <v>1500</v>
      </c>
      <c r="F53" s="29">
        <f t="shared" si="0"/>
        <v>3000</v>
      </c>
      <c r="G53" s="41">
        <v>2</v>
      </c>
    </row>
    <row r="54" spans="1:7" ht="14.25" customHeight="1">
      <c r="A54" s="50">
        <v>30140000</v>
      </c>
      <c r="B54" s="161" t="s">
        <v>111</v>
      </c>
      <c r="C54" s="98" t="s">
        <v>159</v>
      </c>
      <c r="D54" s="70" t="s">
        <v>13</v>
      </c>
      <c r="E54" s="19">
        <v>5000</v>
      </c>
      <c r="F54" s="29">
        <f t="shared" si="0"/>
        <v>10000</v>
      </c>
      <c r="G54" s="41">
        <v>2</v>
      </c>
    </row>
    <row r="55" spans="1:7" ht="14.25" customHeight="1">
      <c r="A55" s="50">
        <v>22200000</v>
      </c>
      <c r="B55" s="161" t="s">
        <v>336</v>
      </c>
      <c r="C55" s="98" t="s">
        <v>159</v>
      </c>
      <c r="D55" s="70" t="s">
        <v>13</v>
      </c>
      <c r="E55" s="19">
        <v>9000</v>
      </c>
      <c r="F55" s="29">
        <f t="shared" si="0"/>
        <v>9000</v>
      </c>
      <c r="G55" s="41">
        <v>1</v>
      </c>
    </row>
    <row r="56" spans="1:7" ht="14.25" customHeight="1">
      <c r="A56" s="50">
        <v>22451280</v>
      </c>
      <c r="B56" s="161" t="s">
        <v>199</v>
      </c>
      <c r="C56" s="98" t="s">
        <v>159</v>
      </c>
      <c r="D56" s="70" t="s">
        <v>13</v>
      </c>
      <c r="E56" s="19">
        <v>200</v>
      </c>
      <c r="F56" s="29">
        <f t="shared" si="0"/>
        <v>26000</v>
      </c>
      <c r="G56" s="41">
        <v>130</v>
      </c>
    </row>
    <row r="57" spans="1:7" ht="14.25" customHeight="1">
      <c r="A57" s="50">
        <v>22451280</v>
      </c>
      <c r="B57" s="161" t="s">
        <v>200</v>
      </c>
      <c r="C57" s="98" t="s">
        <v>159</v>
      </c>
      <c r="D57" s="70" t="s">
        <v>13</v>
      </c>
      <c r="E57" s="19">
        <v>500</v>
      </c>
      <c r="F57" s="29">
        <f t="shared" si="0"/>
        <v>65000</v>
      </c>
      <c r="G57" s="41">
        <v>130</v>
      </c>
    </row>
    <row r="58" spans="1:7" ht="14.25" customHeight="1">
      <c r="A58" s="109"/>
      <c r="B58" s="176"/>
      <c r="C58" s="98"/>
      <c r="D58" s="70"/>
      <c r="E58" s="19"/>
      <c r="F58" s="30">
        <f>SUM(F15:F57)</f>
        <v>464950</v>
      </c>
      <c r="G58" s="42"/>
    </row>
    <row r="59" spans="1:7" ht="14.25" customHeight="1">
      <c r="A59" s="103"/>
      <c r="B59" s="175" t="s">
        <v>297</v>
      </c>
      <c r="C59" s="98"/>
      <c r="D59" s="70"/>
      <c r="E59" s="19"/>
      <c r="F59" s="29"/>
      <c r="G59" s="42"/>
    </row>
    <row r="60" spans="1:7" ht="14.25" customHeight="1">
      <c r="A60" s="50">
        <v>31321260</v>
      </c>
      <c r="B60" s="164" t="s">
        <v>286</v>
      </c>
      <c r="C60" s="98" t="s">
        <v>159</v>
      </c>
      <c r="D60" s="70" t="s">
        <v>121</v>
      </c>
      <c r="E60" s="19">
        <v>300</v>
      </c>
      <c r="F60" s="29">
        <f t="shared" si="0"/>
        <v>135000</v>
      </c>
      <c r="G60" s="42">
        <v>450</v>
      </c>
    </row>
    <row r="61" spans="1:7" ht="14.25" customHeight="1">
      <c r="A61" s="50">
        <v>31684400</v>
      </c>
      <c r="B61" s="162" t="s">
        <v>20</v>
      </c>
      <c r="C61" s="98" t="s">
        <v>159</v>
      </c>
      <c r="D61" s="70" t="s">
        <v>13</v>
      </c>
      <c r="E61" s="19">
        <v>1200</v>
      </c>
      <c r="F61" s="29">
        <f t="shared" si="0"/>
        <v>12000</v>
      </c>
      <c r="G61" s="41">
        <v>10</v>
      </c>
    </row>
    <row r="62" spans="1:7" ht="14.25" customHeight="1">
      <c r="A62" s="50">
        <v>31685000</v>
      </c>
      <c r="B62" s="162" t="s">
        <v>69</v>
      </c>
      <c r="C62" s="98" t="s">
        <v>159</v>
      </c>
      <c r="D62" s="70" t="s">
        <v>13</v>
      </c>
      <c r="E62" s="19">
        <v>2500</v>
      </c>
      <c r="F62" s="29">
        <f t="shared" si="0"/>
        <v>10000</v>
      </c>
      <c r="G62" s="41">
        <v>4</v>
      </c>
    </row>
    <row r="63" spans="1:7" ht="14.25" customHeight="1">
      <c r="A63" s="50">
        <v>33711480</v>
      </c>
      <c r="B63" s="162" t="s">
        <v>70</v>
      </c>
      <c r="C63" s="98" t="s">
        <v>159</v>
      </c>
      <c r="D63" s="70" t="s">
        <v>13</v>
      </c>
      <c r="E63" s="19">
        <v>250</v>
      </c>
      <c r="F63" s="29">
        <f t="shared" si="0"/>
        <v>10000</v>
      </c>
      <c r="G63" s="41">
        <v>40</v>
      </c>
    </row>
    <row r="64" spans="1:7" ht="14.25" customHeight="1">
      <c r="A64" s="50">
        <v>33761100</v>
      </c>
      <c r="B64" s="161" t="s">
        <v>71</v>
      </c>
      <c r="C64" s="98" t="s">
        <v>159</v>
      </c>
      <c r="D64" s="70" t="s">
        <v>13</v>
      </c>
      <c r="E64" s="19">
        <v>200</v>
      </c>
      <c r="F64" s="29">
        <f t="shared" si="0"/>
        <v>10000</v>
      </c>
      <c r="G64" s="40">
        <v>50</v>
      </c>
    </row>
    <row r="65" spans="1:7" ht="14.25" customHeight="1">
      <c r="A65" s="50">
        <v>33761400</v>
      </c>
      <c r="B65" s="161" t="s">
        <v>72</v>
      </c>
      <c r="C65" s="98" t="s">
        <v>159</v>
      </c>
      <c r="D65" s="70" t="s">
        <v>13</v>
      </c>
      <c r="E65" s="19">
        <v>400</v>
      </c>
      <c r="F65" s="29">
        <f t="shared" si="0"/>
        <v>16000</v>
      </c>
      <c r="G65" s="40">
        <v>40</v>
      </c>
    </row>
    <row r="66" spans="1:7" ht="14.25" customHeight="1">
      <c r="A66" s="50">
        <v>39221410</v>
      </c>
      <c r="B66" s="161" t="s">
        <v>298</v>
      </c>
      <c r="C66" s="98" t="s">
        <v>159</v>
      </c>
      <c r="D66" s="70" t="s">
        <v>13</v>
      </c>
      <c r="E66" s="19">
        <v>1000</v>
      </c>
      <c r="F66" s="29">
        <f t="shared" si="0"/>
        <v>10000</v>
      </c>
      <c r="G66" s="40">
        <v>10</v>
      </c>
    </row>
    <row r="67" spans="1:7" ht="14.25" customHeight="1">
      <c r="A67" s="50">
        <v>39221480</v>
      </c>
      <c r="B67" s="161" t="s">
        <v>299</v>
      </c>
      <c r="C67" s="98" t="s">
        <v>159</v>
      </c>
      <c r="D67" s="70" t="s">
        <v>13</v>
      </c>
      <c r="E67" s="19">
        <v>900</v>
      </c>
      <c r="F67" s="29">
        <f t="shared" si="0"/>
        <v>22500</v>
      </c>
      <c r="G67" s="40">
        <v>25</v>
      </c>
    </row>
    <row r="68" spans="1:7" ht="14.25" customHeight="1">
      <c r="A68" s="50">
        <v>39221490</v>
      </c>
      <c r="B68" s="162" t="s">
        <v>115</v>
      </c>
      <c r="C68" s="98" t="s">
        <v>159</v>
      </c>
      <c r="D68" s="70" t="s">
        <v>13</v>
      </c>
      <c r="E68" s="19">
        <v>300</v>
      </c>
      <c r="F68" s="29">
        <f t="shared" si="0"/>
        <v>6000</v>
      </c>
      <c r="G68" s="41">
        <v>20</v>
      </c>
    </row>
    <row r="69" spans="1:7" ht="14.25" customHeight="1">
      <c r="A69" s="50">
        <v>39224331</v>
      </c>
      <c r="B69" s="162" t="s">
        <v>86</v>
      </c>
      <c r="C69" s="98" t="s">
        <v>159</v>
      </c>
      <c r="D69" s="70" t="s">
        <v>13</v>
      </c>
      <c r="E69" s="19">
        <v>600</v>
      </c>
      <c r="F69" s="29">
        <f t="shared" si="0"/>
        <v>6000</v>
      </c>
      <c r="G69" s="41">
        <v>10</v>
      </c>
    </row>
    <row r="70" spans="1:7" ht="14.25" customHeight="1">
      <c r="A70" s="50">
        <v>39241120</v>
      </c>
      <c r="B70" s="163" t="s">
        <v>90</v>
      </c>
      <c r="C70" s="98" t="s">
        <v>159</v>
      </c>
      <c r="D70" s="70" t="s">
        <v>13</v>
      </c>
      <c r="E70" s="19">
        <v>300</v>
      </c>
      <c r="F70" s="29">
        <f t="shared" si="0"/>
        <v>3000</v>
      </c>
      <c r="G70" s="41">
        <v>10</v>
      </c>
    </row>
    <row r="71" spans="1:7" ht="14.25" customHeight="1">
      <c r="A71" s="50">
        <v>39241120</v>
      </c>
      <c r="B71" s="163" t="s">
        <v>90</v>
      </c>
      <c r="C71" s="98" t="s">
        <v>159</v>
      </c>
      <c r="D71" s="70" t="s">
        <v>13</v>
      </c>
      <c r="E71" s="19">
        <v>1500</v>
      </c>
      <c r="F71" s="29">
        <f t="shared" si="0"/>
        <v>7500</v>
      </c>
      <c r="G71" s="41">
        <v>5</v>
      </c>
    </row>
    <row r="72" spans="1:7" ht="14.25" customHeight="1">
      <c r="A72" s="50">
        <v>31521200</v>
      </c>
      <c r="B72" s="163" t="s">
        <v>131</v>
      </c>
      <c r="C72" s="98" t="s">
        <v>159</v>
      </c>
      <c r="D72" s="70" t="s">
        <v>13</v>
      </c>
      <c r="E72" s="19">
        <v>300</v>
      </c>
      <c r="F72" s="29">
        <f t="shared" si="0"/>
        <v>3000</v>
      </c>
      <c r="G72" s="41">
        <v>10</v>
      </c>
    </row>
    <row r="73" spans="1:7" ht="14.25" customHeight="1">
      <c r="A73" s="109">
        <v>39831245</v>
      </c>
      <c r="B73" s="165" t="s">
        <v>99</v>
      </c>
      <c r="C73" s="98" t="s">
        <v>159</v>
      </c>
      <c r="D73" s="70" t="s">
        <v>13</v>
      </c>
      <c r="E73" s="19">
        <v>600</v>
      </c>
      <c r="F73" s="29">
        <f t="shared" si="0"/>
        <v>24000</v>
      </c>
      <c r="G73" s="41">
        <v>40</v>
      </c>
    </row>
    <row r="74" spans="1:7" ht="14.25" customHeight="1">
      <c r="A74" s="50">
        <v>39831276</v>
      </c>
      <c r="B74" s="162" t="s">
        <v>100</v>
      </c>
      <c r="C74" s="98" t="s">
        <v>159</v>
      </c>
      <c r="D74" s="70" t="s">
        <v>13</v>
      </c>
      <c r="E74" s="19">
        <v>2600</v>
      </c>
      <c r="F74" s="29">
        <f t="shared" si="0"/>
        <v>26000</v>
      </c>
      <c r="G74" s="41">
        <v>10</v>
      </c>
    </row>
    <row r="75" spans="1:7" ht="14.25" customHeight="1">
      <c r="A75" s="50">
        <v>18141100</v>
      </c>
      <c r="B75" s="162" t="s">
        <v>124</v>
      </c>
      <c r="C75" s="98" t="s">
        <v>159</v>
      </c>
      <c r="D75" s="70" t="s">
        <v>13</v>
      </c>
      <c r="E75" s="19">
        <v>300</v>
      </c>
      <c r="F75" s="29">
        <f t="shared" si="0"/>
        <v>3000</v>
      </c>
      <c r="G75" s="41">
        <v>10</v>
      </c>
    </row>
    <row r="76" spans="1:7" ht="14.25" customHeight="1">
      <c r="A76" s="50">
        <v>39838000</v>
      </c>
      <c r="B76" s="162" t="s">
        <v>101</v>
      </c>
      <c r="C76" s="98" t="s">
        <v>159</v>
      </c>
      <c r="D76" s="70" t="s">
        <v>13</v>
      </c>
      <c r="E76" s="19">
        <v>1800</v>
      </c>
      <c r="F76" s="29">
        <f t="shared" si="0"/>
        <v>18000</v>
      </c>
      <c r="G76" s="41">
        <v>10</v>
      </c>
    </row>
    <row r="77" spans="1:7" ht="14.25" customHeight="1">
      <c r="A77" s="50">
        <v>39839300</v>
      </c>
      <c r="B77" s="162" t="s">
        <v>102</v>
      </c>
      <c r="C77" s="98" t="s">
        <v>159</v>
      </c>
      <c r="D77" s="70" t="s">
        <v>13</v>
      </c>
      <c r="E77" s="19">
        <v>600</v>
      </c>
      <c r="F77" s="29">
        <f t="shared" si="0"/>
        <v>6000</v>
      </c>
      <c r="G77" s="41">
        <v>10</v>
      </c>
    </row>
    <row r="78" spans="1:7" ht="14.25" customHeight="1">
      <c r="A78" s="50">
        <v>39831280</v>
      </c>
      <c r="B78" s="162" t="s">
        <v>125</v>
      </c>
      <c r="C78" s="98" t="s">
        <v>159</v>
      </c>
      <c r="D78" s="70" t="s">
        <v>13</v>
      </c>
      <c r="E78" s="19">
        <v>1000</v>
      </c>
      <c r="F78" s="29">
        <f t="shared" si="0"/>
        <v>30000</v>
      </c>
      <c r="G78" s="41">
        <v>30</v>
      </c>
    </row>
    <row r="79" spans="1:7" ht="14.25" customHeight="1">
      <c r="A79" s="50">
        <v>19641000</v>
      </c>
      <c r="B79" s="162" t="s">
        <v>113</v>
      </c>
      <c r="C79" s="98" t="s">
        <v>159</v>
      </c>
      <c r="D79" s="70" t="s">
        <v>13</v>
      </c>
      <c r="E79" s="19">
        <v>600</v>
      </c>
      <c r="F79" s="29">
        <f t="shared" ref="F79:F107" si="1">E79*G79</f>
        <v>24000</v>
      </c>
      <c r="G79" s="41">
        <v>40</v>
      </c>
    </row>
    <row r="80" spans="1:7" ht="14.25" customHeight="1">
      <c r="A80" s="50">
        <v>19642000</v>
      </c>
      <c r="B80" s="162" t="s">
        <v>114</v>
      </c>
      <c r="C80" s="98" t="s">
        <v>159</v>
      </c>
      <c r="D80" s="70" t="s">
        <v>13</v>
      </c>
      <c r="E80" s="19">
        <v>100</v>
      </c>
      <c r="F80" s="29">
        <f t="shared" si="1"/>
        <v>5000</v>
      </c>
      <c r="G80" s="41">
        <v>50</v>
      </c>
    </row>
    <row r="81" spans="1:7" ht="14.25" customHeight="1">
      <c r="A81" s="50">
        <v>39831210</v>
      </c>
      <c r="B81" s="162" t="s">
        <v>126</v>
      </c>
      <c r="C81" s="98" t="s">
        <v>159</v>
      </c>
      <c r="D81" s="70" t="s">
        <v>13</v>
      </c>
      <c r="E81" s="19">
        <v>500</v>
      </c>
      <c r="F81" s="29">
        <f t="shared" si="1"/>
        <v>15000</v>
      </c>
      <c r="G81" s="41">
        <v>30</v>
      </c>
    </row>
    <row r="82" spans="1:7" ht="14.25" customHeight="1">
      <c r="A82" s="50">
        <v>44521100</v>
      </c>
      <c r="B82" s="162" t="s">
        <v>284</v>
      </c>
      <c r="C82" s="98" t="s">
        <v>159</v>
      </c>
      <c r="D82" s="70" t="s">
        <v>13</v>
      </c>
      <c r="E82" s="19">
        <v>3500</v>
      </c>
      <c r="F82" s="29">
        <f t="shared" si="1"/>
        <v>7000</v>
      </c>
      <c r="G82" s="41">
        <v>2</v>
      </c>
    </row>
    <row r="83" spans="1:7" ht="14.25" customHeight="1">
      <c r="A83" s="50">
        <v>38141100</v>
      </c>
      <c r="B83" s="162" t="s">
        <v>163</v>
      </c>
      <c r="C83" s="98" t="s">
        <v>159</v>
      </c>
      <c r="D83" s="70" t="s">
        <v>164</v>
      </c>
      <c r="E83" s="19">
        <v>400</v>
      </c>
      <c r="F83" s="29">
        <f t="shared" si="1"/>
        <v>4000</v>
      </c>
      <c r="G83" s="41">
        <v>10</v>
      </c>
    </row>
    <row r="84" spans="1:7" ht="14.25" customHeight="1">
      <c r="A84" s="50">
        <v>39831200</v>
      </c>
      <c r="B84" s="162" t="s">
        <v>236</v>
      </c>
      <c r="C84" s="98" t="s">
        <v>159</v>
      </c>
      <c r="D84" s="70" t="s">
        <v>229</v>
      </c>
      <c r="E84" s="19">
        <v>250</v>
      </c>
      <c r="F84" s="29">
        <f t="shared" si="1"/>
        <v>5000</v>
      </c>
      <c r="G84" s="41">
        <v>20</v>
      </c>
    </row>
    <row r="85" spans="1:7" ht="14.25" customHeight="1">
      <c r="A85" s="50">
        <v>33761400</v>
      </c>
      <c r="B85" s="162" t="s">
        <v>230</v>
      </c>
      <c r="C85" s="98" t="s">
        <v>159</v>
      </c>
      <c r="D85" s="70" t="s">
        <v>164</v>
      </c>
      <c r="E85" s="19">
        <v>800</v>
      </c>
      <c r="F85" s="29">
        <f t="shared" si="1"/>
        <v>8000</v>
      </c>
      <c r="G85" s="41">
        <v>10</v>
      </c>
    </row>
    <row r="86" spans="1:7" ht="14.25" customHeight="1">
      <c r="A86" s="50">
        <v>33621641</v>
      </c>
      <c r="B86" s="162" t="s">
        <v>337</v>
      </c>
      <c r="C86" s="98" t="s">
        <v>159</v>
      </c>
      <c r="D86" s="70" t="s">
        <v>13</v>
      </c>
      <c r="E86" s="19">
        <v>1600</v>
      </c>
      <c r="F86" s="29">
        <f t="shared" si="1"/>
        <v>64000</v>
      </c>
      <c r="G86" s="41">
        <v>40</v>
      </c>
    </row>
    <row r="87" spans="1:7" ht="14.25" customHeight="1">
      <c r="A87" s="50">
        <v>33621641</v>
      </c>
      <c r="B87" s="162" t="s">
        <v>285</v>
      </c>
      <c r="C87" s="98" t="s">
        <v>159</v>
      </c>
      <c r="D87" s="70" t="s">
        <v>13</v>
      </c>
      <c r="E87" s="19">
        <v>4800</v>
      </c>
      <c r="F87" s="29">
        <f t="shared" si="1"/>
        <v>48000</v>
      </c>
      <c r="G87" s="41">
        <v>10</v>
      </c>
    </row>
    <row r="88" spans="1:7" ht="14.25" customHeight="1">
      <c r="A88" s="50">
        <v>39831276</v>
      </c>
      <c r="B88" s="162" t="s">
        <v>241</v>
      </c>
      <c r="C88" s="98" t="s">
        <v>159</v>
      </c>
      <c r="D88" s="70" t="s">
        <v>13</v>
      </c>
      <c r="E88" s="19">
        <v>2100</v>
      </c>
      <c r="F88" s="29">
        <f t="shared" si="1"/>
        <v>21000</v>
      </c>
      <c r="G88" s="41">
        <v>10</v>
      </c>
    </row>
    <row r="89" spans="1:7" ht="14.25" customHeight="1">
      <c r="A89" s="50">
        <v>24951170</v>
      </c>
      <c r="B89" s="162" t="s">
        <v>287</v>
      </c>
      <c r="C89" s="98" t="s">
        <v>159</v>
      </c>
      <c r="D89" s="70" t="s">
        <v>13</v>
      </c>
      <c r="E89" s="19">
        <v>9000</v>
      </c>
      <c r="F89" s="29">
        <f t="shared" si="1"/>
        <v>18000</v>
      </c>
      <c r="G89" s="41">
        <v>2</v>
      </c>
    </row>
    <row r="90" spans="1:7" ht="14.25" customHeight="1">
      <c r="A90" s="50">
        <v>33761400</v>
      </c>
      <c r="B90" s="162" t="s">
        <v>239</v>
      </c>
      <c r="C90" s="98" t="s">
        <v>159</v>
      </c>
      <c r="D90" s="70" t="s">
        <v>119</v>
      </c>
      <c r="E90" s="19">
        <v>520</v>
      </c>
      <c r="F90" s="29">
        <f t="shared" si="1"/>
        <v>5200</v>
      </c>
      <c r="G90" s="41">
        <v>10</v>
      </c>
    </row>
    <row r="91" spans="1:7" ht="14.25" customHeight="1">
      <c r="A91" s="50">
        <v>9831283</v>
      </c>
      <c r="B91" s="162" t="s">
        <v>167</v>
      </c>
      <c r="C91" s="98" t="s">
        <v>159</v>
      </c>
      <c r="D91" s="70" t="s">
        <v>13</v>
      </c>
      <c r="E91" s="19">
        <v>600</v>
      </c>
      <c r="F91" s="29">
        <f t="shared" si="1"/>
        <v>18000</v>
      </c>
      <c r="G91" s="41">
        <v>30</v>
      </c>
    </row>
    <row r="92" spans="1:7" ht="14.25" customHeight="1">
      <c r="A92" s="50">
        <v>3980000</v>
      </c>
      <c r="B92" s="162" t="s">
        <v>168</v>
      </c>
      <c r="C92" s="98" t="s">
        <v>159</v>
      </c>
      <c r="D92" s="70" t="s">
        <v>13</v>
      </c>
      <c r="E92" s="19">
        <v>3000</v>
      </c>
      <c r="F92" s="29">
        <f t="shared" si="1"/>
        <v>6000</v>
      </c>
      <c r="G92" s="41">
        <v>2</v>
      </c>
    </row>
    <row r="93" spans="1:7" ht="14.25" customHeight="1">
      <c r="A93" s="50"/>
      <c r="B93" s="162" t="s">
        <v>245</v>
      </c>
      <c r="C93" s="98" t="s">
        <v>159</v>
      </c>
      <c r="D93" s="70" t="s">
        <v>13</v>
      </c>
      <c r="E93" s="19">
        <v>8000</v>
      </c>
      <c r="F93" s="29">
        <f t="shared" si="1"/>
        <v>16000</v>
      </c>
      <c r="G93" s="41">
        <v>2</v>
      </c>
    </row>
    <row r="94" spans="1:7" ht="14.25" customHeight="1">
      <c r="A94" s="50">
        <v>39831292</v>
      </c>
      <c r="B94" s="162" t="s">
        <v>224</v>
      </c>
      <c r="C94" s="98" t="s">
        <v>159</v>
      </c>
      <c r="D94" s="70" t="s">
        <v>13</v>
      </c>
      <c r="E94" s="19">
        <v>200</v>
      </c>
      <c r="F94" s="29">
        <f t="shared" si="1"/>
        <v>6000</v>
      </c>
      <c r="G94" s="41">
        <v>30</v>
      </c>
    </row>
    <row r="95" spans="1:7" ht="14.25" customHeight="1">
      <c r="A95" s="50">
        <v>33761600</v>
      </c>
      <c r="B95" s="162" t="s">
        <v>203</v>
      </c>
      <c r="C95" s="98" t="s">
        <v>159</v>
      </c>
      <c r="D95" s="70" t="s">
        <v>13</v>
      </c>
      <c r="E95" s="19">
        <v>600</v>
      </c>
      <c r="F95" s="29">
        <f t="shared" si="1"/>
        <v>12000</v>
      </c>
      <c r="G95" s="41">
        <v>20</v>
      </c>
    </row>
    <row r="96" spans="1:7" ht="14.25" customHeight="1">
      <c r="A96" s="50">
        <v>39221340</v>
      </c>
      <c r="B96" s="162" t="s">
        <v>328</v>
      </c>
      <c r="C96" s="98" t="s">
        <v>159</v>
      </c>
      <c r="D96" s="70" t="s">
        <v>119</v>
      </c>
      <c r="E96" s="19">
        <v>250</v>
      </c>
      <c r="F96" s="29">
        <f t="shared" si="1"/>
        <v>10000</v>
      </c>
      <c r="G96" s="41">
        <v>40</v>
      </c>
    </row>
    <row r="97" spans="1:7" ht="14.25" customHeight="1">
      <c r="A97" s="50">
        <v>139221350</v>
      </c>
      <c r="B97" s="162" t="s">
        <v>329</v>
      </c>
      <c r="C97" s="98" t="s">
        <v>159</v>
      </c>
      <c r="D97" s="70" t="s">
        <v>119</v>
      </c>
      <c r="E97" s="19">
        <v>200</v>
      </c>
      <c r="F97" s="29">
        <f t="shared" si="1"/>
        <v>10000</v>
      </c>
      <c r="G97" s="41">
        <v>50</v>
      </c>
    </row>
    <row r="98" spans="1:7" ht="14.25" customHeight="1">
      <c r="A98" s="50">
        <v>39221340</v>
      </c>
      <c r="B98" s="162" t="s">
        <v>330</v>
      </c>
      <c r="C98" s="98" t="s">
        <v>159</v>
      </c>
      <c r="D98" s="70" t="s">
        <v>119</v>
      </c>
      <c r="E98" s="19">
        <v>250</v>
      </c>
      <c r="F98" s="29">
        <f t="shared" si="1"/>
        <v>2500</v>
      </c>
      <c r="G98" s="41">
        <v>10</v>
      </c>
    </row>
    <row r="99" spans="1:7" ht="14.25" customHeight="1">
      <c r="A99" s="50">
        <v>44511190</v>
      </c>
      <c r="B99" s="162" t="s">
        <v>302</v>
      </c>
      <c r="C99" s="98" t="s">
        <v>159</v>
      </c>
      <c r="D99" s="70" t="s">
        <v>13</v>
      </c>
      <c r="E99" s="19">
        <v>5000</v>
      </c>
      <c r="F99" s="29">
        <f t="shared" si="1"/>
        <v>5000</v>
      </c>
      <c r="G99" s="41">
        <v>1</v>
      </c>
    </row>
    <row r="100" spans="1:7" ht="14.25" customHeight="1">
      <c r="A100" s="50">
        <v>39298300</v>
      </c>
      <c r="B100" s="162" t="s">
        <v>311</v>
      </c>
      <c r="C100" s="98" t="s">
        <v>159</v>
      </c>
      <c r="D100" s="70" t="s">
        <v>13</v>
      </c>
      <c r="E100" s="19">
        <v>2000</v>
      </c>
      <c r="F100" s="29">
        <f t="shared" si="1"/>
        <v>10000</v>
      </c>
      <c r="G100" s="41">
        <v>5</v>
      </c>
    </row>
    <row r="101" spans="1:7" ht="14.25" customHeight="1">
      <c r="A101" s="50">
        <v>39298300</v>
      </c>
      <c r="B101" s="162" t="s">
        <v>311</v>
      </c>
      <c r="C101" s="98" t="s">
        <v>159</v>
      </c>
      <c r="D101" s="70" t="s">
        <v>13</v>
      </c>
      <c r="E101" s="19">
        <v>1300</v>
      </c>
      <c r="F101" s="29">
        <f t="shared" si="1"/>
        <v>13000</v>
      </c>
      <c r="G101" s="41">
        <v>10</v>
      </c>
    </row>
    <row r="102" spans="1:7" ht="14.25" customHeight="1">
      <c r="A102" s="50">
        <v>44511200</v>
      </c>
      <c r="B102" s="162" t="s">
        <v>334</v>
      </c>
      <c r="C102" s="98" t="s">
        <v>159</v>
      </c>
      <c r="D102" s="70" t="s">
        <v>13</v>
      </c>
      <c r="E102" s="19">
        <v>1500</v>
      </c>
      <c r="F102" s="29">
        <f t="shared" si="1"/>
        <v>1500</v>
      </c>
      <c r="G102" s="41">
        <v>1</v>
      </c>
    </row>
    <row r="103" spans="1:7" ht="14.25" customHeight="1">
      <c r="A103" s="50">
        <v>44511200</v>
      </c>
      <c r="B103" s="162" t="s">
        <v>333</v>
      </c>
      <c r="C103" s="98" t="s">
        <v>159</v>
      </c>
      <c r="D103" s="70" t="s">
        <v>13</v>
      </c>
      <c r="E103" s="19">
        <v>5000</v>
      </c>
      <c r="F103" s="29">
        <f t="shared" si="1"/>
        <v>5000</v>
      </c>
      <c r="G103" s="41">
        <v>1</v>
      </c>
    </row>
    <row r="104" spans="1:7" ht="14.25" customHeight="1">
      <c r="A104" s="50">
        <v>31531600</v>
      </c>
      <c r="B104" s="162" t="s">
        <v>312</v>
      </c>
      <c r="C104" s="98" t="s">
        <v>159</v>
      </c>
      <c r="D104" s="70" t="s">
        <v>13</v>
      </c>
      <c r="E104" s="19">
        <v>1500</v>
      </c>
      <c r="F104" s="29">
        <f t="shared" si="1"/>
        <v>45000</v>
      </c>
      <c r="G104" s="41">
        <v>30</v>
      </c>
    </row>
    <row r="105" spans="1:7" ht="14.25" customHeight="1">
      <c r="A105" s="50">
        <v>39831249</v>
      </c>
      <c r="B105" s="162" t="s">
        <v>325</v>
      </c>
      <c r="C105" s="98" t="s">
        <v>159</v>
      </c>
      <c r="D105" s="70" t="s">
        <v>13</v>
      </c>
      <c r="E105" s="19">
        <v>2000</v>
      </c>
      <c r="F105" s="29">
        <f t="shared" si="1"/>
        <v>2000</v>
      </c>
      <c r="G105" s="41">
        <v>1</v>
      </c>
    </row>
    <row r="106" spans="1:7" ht="14.25" customHeight="1">
      <c r="A106" s="50">
        <v>3255110</v>
      </c>
      <c r="B106" s="162" t="s">
        <v>310</v>
      </c>
      <c r="C106" s="98" t="s">
        <v>159</v>
      </c>
      <c r="D106" s="70" t="s">
        <v>13</v>
      </c>
      <c r="E106" s="19">
        <v>20000</v>
      </c>
      <c r="F106" s="29">
        <f t="shared" si="1"/>
        <v>20000</v>
      </c>
      <c r="G106" s="41">
        <v>1</v>
      </c>
    </row>
    <row r="107" spans="1:7" ht="14.25" customHeight="1">
      <c r="A107" s="50">
        <v>42652000</v>
      </c>
      <c r="B107" s="162" t="s">
        <v>123</v>
      </c>
      <c r="C107" s="98" t="s">
        <v>159</v>
      </c>
      <c r="D107" s="70" t="s">
        <v>13</v>
      </c>
      <c r="E107" s="19">
        <v>32000</v>
      </c>
      <c r="F107" s="29">
        <f t="shared" si="1"/>
        <v>32000</v>
      </c>
      <c r="G107" s="41">
        <v>1</v>
      </c>
    </row>
    <row r="108" spans="1:7" ht="14.25" customHeight="1">
      <c r="A108" s="25"/>
      <c r="B108" s="177"/>
      <c r="C108" s="25"/>
      <c r="D108" s="25"/>
      <c r="E108" s="19"/>
      <c r="F108" s="30">
        <f>SUM(F60:F107)</f>
        <v>796200</v>
      </c>
      <c r="G108" s="40"/>
    </row>
    <row r="109" spans="1:7" ht="37.5" customHeight="1">
      <c r="A109" s="50"/>
      <c r="B109" s="154" t="s">
        <v>300</v>
      </c>
      <c r="C109" s="98"/>
      <c r="D109" s="70"/>
      <c r="E109" s="19"/>
      <c r="F109" s="29"/>
      <c r="G109" s="40"/>
    </row>
    <row r="110" spans="1:7" ht="14.25" customHeight="1">
      <c r="A110" s="50">
        <v>33121180</v>
      </c>
      <c r="B110" s="161" t="s">
        <v>248</v>
      </c>
      <c r="C110" s="98" t="s">
        <v>159</v>
      </c>
      <c r="D110" s="70" t="s">
        <v>13</v>
      </c>
      <c r="E110" s="19">
        <v>10000</v>
      </c>
      <c r="F110" s="29">
        <f>E110*G110</f>
        <v>10000</v>
      </c>
      <c r="G110" s="40">
        <v>1</v>
      </c>
    </row>
    <row r="111" spans="1:7" ht="14.25" customHeight="1">
      <c r="A111" s="50">
        <v>3811200</v>
      </c>
      <c r="B111" s="161" t="s">
        <v>219</v>
      </c>
      <c r="C111" s="98" t="s">
        <v>159</v>
      </c>
      <c r="D111" s="70" t="s">
        <v>13</v>
      </c>
      <c r="E111" s="19">
        <v>20000</v>
      </c>
      <c r="F111" s="29">
        <f t="shared" ref="F111:F120" si="2">E111*G111</f>
        <v>40000</v>
      </c>
      <c r="G111" s="40">
        <v>2</v>
      </c>
    </row>
    <row r="112" spans="1:7" ht="14.25" customHeight="1">
      <c r="A112" s="50">
        <v>3311129</v>
      </c>
      <c r="B112" s="166" t="s">
        <v>220</v>
      </c>
      <c r="C112" s="98" t="s">
        <v>159</v>
      </c>
      <c r="D112" s="70" t="s">
        <v>13</v>
      </c>
      <c r="E112" s="19">
        <v>30</v>
      </c>
      <c r="F112" s="29">
        <f t="shared" si="2"/>
        <v>30000</v>
      </c>
      <c r="G112" s="40">
        <v>1000</v>
      </c>
    </row>
    <row r="113" spans="1:7" ht="14.25" customHeight="1">
      <c r="A113" s="50">
        <v>39831247</v>
      </c>
      <c r="B113" s="166" t="s">
        <v>246</v>
      </c>
      <c r="C113" s="98" t="s">
        <v>159</v>
      </c>
      <c r="D113" s="70" t="s">
        <v>13</v>
      </c>
      <c r="E113" s="19">
        <v>1500</v>
      </c>
      <c r="F113" s="29">
        <f t="shared" si="2"/>
        <v>45000</v>
      </c>
      <c r="G113" s="40">
        <v>30</v>
      </c>
    </row>
    <row r="114" spans="1:7" ht="14.25" customHeight="1">
      <c r="A114" s="50">
        <v>33141212</v>
      </c>
      <c r="B114" s="161" t="s">
        <v>235</v>
      </c>
      <c r="C114" s="98" t="s">
        <v>159</v>
      </c>
      <c r="D114" s="70" t="s">
        <v>13</v>
      </c>
      <c r="E114" s="19">
        <v>900</v>
      </c>
      <c r="F114" s="29">
        <f t="shared" si="2"/>
        <v>18000</v>
      </c>
      <c r="G114" s="40">
        <v>20</v>
      </c>
    </row>
    <row r="115" spans="1:7" ht="14.25" customHeight="1">
      <c r="A115" s="50">
        <v>33141134</v>
      </c>
      <c r="B115" s="166" t="s">
        <v>226</v>
      </c>
      <c r="C115" s="98" t="s">
        <v>159</v>
      </c>
      <c r="D115" s="70" t="s">
        <v>13</v>
      </c>
      <c r="E115" s="19">
        <v>200</v>
      </c>
      <c r="F115" s="29">
        <f t="shared" si="2"/>
        <v>2000</v>
      </c>
      <c r="G115" s="40">
        <v>10</v>
      </c>
    </row>
    <row r="116" spans="1:7" ht="14.25" customHeight="1">
      <c r="A116" s="50">
        <v>33141117</v>
      </c>
      <c r="B116" s="166" t="s">
        <v>254</v>
      </c>
      <c r="C116" s="98" t="s">
        <v>159</v>
      </c>
      <c r="D116" s="70" t="s">
        <v>13</v>
      </c>
      <c r="E116" s="19">
        <v>300</v>
      </c>
      <c r="F116" s="29">
        <f t="shared" si="2"/>
        <v>600</v>
      </c>
      <c r="G116" s="40">
        <v>2</v>
      </c>
    </row>
    <row r="117" spans="1:7" ht="14.25" customHeight="1">
      <c r="A117" s="50">
        <v>33631230</v>
      </c>
      <c r="B117" s="166" t="s">
        <v>256</v>
      </c>
      <c r="C117" s="98" t="s">
        <v>159</v>
      </c>
      <c r="D117" s="70" t="s">
        <v>13</v>
      </c>
      <c r="E117" s="19">
        <v>400</v>
      </c>
      <c r="F117" s="29">
        <f>E117*G117</f>
        <v>4000</v>
      </c>
      <c r="G117" s="40">
        <v>10</v>
      </c>
    </row>
    <row r="118" spans="1:7" ht="14.25" customHeight="1">
      <c r="A118" s="50">
        <v>18141100</v>
      </c>
      <c r="B118" s="162" t="s">
        <v>237</v>
      </c>
      <c r="C118" s="98" t="s">
        <v>159</v>
      </c>
      <c r="D118" s="70" t="s">
        <v>119</v>
      </c>
      <c r="E118" s="19">
        <v>7500</v>
      </c>
      <c r="F118" s="29">
        <f t="shared" si="2"/>
        <v>15000</v>
      </c>
      <c r="G118" s="41">
        <v>2</v>
      </c>
    </row>
    <row r="119" spans="1:7" ht="14.25" customHeight="1">
      <c r="A119" s="50">
        <v>38411200</v>
      </c>
      <c r="B119" s="166" t="s">
        <v>228</v>
      </c>
      <c r="C119" s="98" t="s">
        <v>159</v>
      </c>
      <c r="D119" s="70" t="s">
        <v>13</v>
      </c>
      <c r="E119" s="19">
        <v>1700</v>
      </c>
      <c r="F119" s="29">
        <f t="shared" si="2"/>
        <v>8500</v>
      </c>
      <c r="G119" s="40">
        <v>5</v>
      </c>
    </row>
    <row r="120" spans="1:7" ht="14.25" customHeight="1">
      <c r="A120" s="50">
        <v>39631290</v>
      </c>
      <c r="B120" s="166" t="s">
        <v>282</v>
      </c>
      <c r="C120" s="98" t="s">
        <v>159</v>
      </c>
      <c r="D120" s="70" t="s">
        <v>13</v>
      </c>
      <c r="E120" s="19">
        <v>3000</v>
      </c>
      <c r="F120" s="29">
        <f t="shared" si="2"/>
        <v>9000</v>
      </c>
      <c r="G120" s="40">
        <v>3</v>
      </c>
    </row>
    <row r="121" spans="1:7" ht="14.25" customHeight="1">
      <c r="A121" s="50">
        <v>33671136</v>
      </c>
      <c r="B121" s="181" t="s">
        <v>324</v>
      </c>
      <c r="C121" s="98" t="s">
        <v>159</v>
      </c>
      <c r="D121" s="70" t="s">
        <v>13</v>
      </c>
      <c r="E121" s="19">
        <v>12000</v>
      </c>
      <c r="F121" s="29">
        <v>12000</v>
      </c>
      <c r="G121" s="40">
        <v>1</v>
      </c>
    </row>
    <row r="122" spans="1:7" ht="14.25" customHeight="1">
      <c r="A122" s="50"/>
      <c r="B122" s="166"/>
      <c r="C122" s="98"/>
      <c r="D122" s="70"/>
      <c r="E122" s="19"/>
      <c r="F122" s="29">
        <f ca="1">SUM(F110:F128)</f>
        <v>287100</v>
      </c>
      <c r="G122" s="40"/>
    </row>
    <row r="123" spans="1:7" ht="14.25" customHeight="1">
      <c r="A123" s="50"/>
      <c r="B123" s="117" t="s">
        <v>21</v>
      </c>
      <c r="C123" s="98"/>
      <c r="D123" s="70"/>
      <c r="E123" s="19"/>
      <c r="F123" s="29"/>
      <c r="G123" s="53"/>
    </row>
    <row r="124" spans="1:7" ht="14.25" customHeight="1">
      <c r="A124" s="109">
        <v>39111230</v>
      </c>
      <c r="B124" s="178" t="s">
        <v>264</v>
      </c>
      <c r="C124" s="98" t="s">
        <v>332</v>
      </c>
      <c r="D124" s="70" t="s">
        <v>13</v>
      </c>
      <c r="E124" s="19">
        <v>160000</v>
      </c>
      <c r="F124" s="29">
        <v>160000</v>
      </c>
      <c r="G124" s="53">
        <v>1</v>
      </c>
    </row>
    <row r="125" spans="1:7" ht="14.25" customHeight="1">
      <c r="A125" s="109">
        <v>39121520</v>
      </c>
      <c r="B125" s="178" t="s">
        <v>260</v>
      </c>
      <c r="C125" s="98" t="s">
        <v>332</v>
      </c>
      <c r="D125" s="70" t="s">
        <v>13</v>
      </c>
      <c r="E125" s="19">
        <v>90000</v>
      </c>
      <c r="F125" s="29">
        <f t="shared" ref="F125:F127" si="3">E125*G125</f>
        <v>90000</v>
      </c>
      <c r="G125" s="53">
        <v>1</v>
      </c>
    </row>
    <row r="126" spans="1:7" ht="14.25" customHeight="1">
      <c r="A126" s="109"/>
      <c r="B126" s="178" t="s">
        <v>295</v>
      </c>
      <c r="C126" s="98" t="s">
        <v>332</v>
      </c>
      <c r="D126" s="70" t="s">
        <v>13</v>
      </c>
      <c r="E126" s="19">
        <v>30000</v>
      </c>
      <c r="F126" s="29">
        <f t="shared" si="3"/>
        <v>30000</v>
      </c>
      <c r="G126" s="53">
        <v>1</v>
      </c>
    </row>
    <row r="127" spans="1:7" ht="14.25" customHeight="1">
      <c r="A127" s="109">
        <v>39121470</v>
      </c>
      <c r="B127" s="178" t="s">
        <v>276</v>
      </c>
      <c r="C127" s="98" t="s">
        <v>332</v>
      </c>
      <c r="D127" s="70" t="s">
        <v>13</v>
      </c>
      <c r="E127" s="19">
        <v>18000</v>
      </c>
      <c r="F127" s="29">
        <f t="shared" si="3"/>
        <v>108000</v>
      </c>
      <c r="G127" s="53">
        <v>6</v>
      </c>
    </row>
    <row r="128" spans="1:7" ht="14.25" customHeight="1">
      <c r="A128" s="50">
        <v>39138220</v>
      </c>
      <c r="B128" s="166" t="s">
        <v>301</v>
      </c>
      <c r="C128" s="98" t="s">
        <v>332</v>
      </c>
      <c r="D128" s="70" t="s">
        <v>13</v>
      </c>
      <c r="E128" s="19">
        <v>40000</v>
      </c>
      <c r="F128" s="29">
        <f>E128*G128</f>
        <v>80000</v>
      </c>
      <c r="G128" s="40">
        <v>2</v>
      </c>
    </row>
    <row r="129" spans="1:7" ht="14.25" customHeight="1">
      <c r="A129" s="50">
        <v>39111320</v>
      </c>
      <c r="B129" s="166" t="s">
        <v>335</v>
      </c>
      <c r="C129" s="98" t="s">
        <v>332</v>
      </c>
      <c r="D129" s="70" t="s">
        <v>13</v>
      </c>
      <c r="E129" s="19">
        <v>40000</v>
      </c>
      <c r="F129" s="29">
        <f>E129*G129</f>
        <v>160000</v>
      </c>
      <c r="G129" s="40">
        <v>4</v>
      </c>
    </row>
    <row r="130" spans="1:7" ht="14.25" customHeight="1">
      <c r="A130" s="50"/>
      <c r="B130" s="167"/>
      <c r="C130" s="98"/>
      <c r="D130" s="70"/>
      <c r="E130" s="19"/>
      <c r="F130" s="30">
        <f>SUM(F124:F129)</f>
        <v>628000</v>
      </c>
      <c r="G130" s="53"/>
    </row>
    <row r="131" spans="1:7" ht="14.25" customHeight="1">
      <c r="A131" s="50"/>
      <c r="B131" s="167"/>
      <c r="C131" s="98"/>
      <c r="D131" s="70"/>
      <c r="E131" s="19"/>
      <c r="F131" s="30"/>
      <c r="G131" s="53"/>
    </row>
    <row r="132" spans="1:7" ht="36" customHeight="1">
      <c r="A132" s="50"/>
      <c r="B132" s="168" t="s">
        <v>180</v>
      </c>
      <c r="C132" s="98"/>
      <c r="D132" s="70"/>
      <c r="E132" s="19"/>
      <c r="F132" s="29"/>
      <c r="G132" s="53"/>
    </row>
    <row r="133" spans="1:7" ht="14.25" customHeight="1">
      <c r="A133" s="50">
        <v>30211220</v>
      </c>
      <c r="B133" s="182" t="s">
        <v>272</v>
      </c>
      <c r="C133" s="98"/>
      <c r="D133" s="70" t="s">
        <v>13</v>
      </c>
      <c r="E133" s="19">
        <v>300000</v>
      </c>
      <c r="F133" s="29">
        <f t="shared" ref="F133:F137" si="4">E133*G133</f>
        <v>300000</v>
      </c>
      <c r="G133" s="53">
        <v>1</v>
      </c>
    </row>
    <row r="134" spans="1:7" ht="14.25" customHeight="1">
      <c r="A134" s="50">
        <v>30237490</v>
      </c>
      <c r="B134" s="167" t="s">
        <v>306</v>
      </c>
      <c r="C134" s="98" t="s">
        <v>159</v>
      </c>
      <c r="D134" s="70" t="s">
        <v>13</v>
      </c>
      <c r="E134" s="19">
        <v>190000</v>
      </c>
      <c r="F134" s="29">
        <f t="shared" si="4"/>
        <v>190000</v>
      </c>
      <c r="G134" s="53">
        <v>1</v>
      </c>
    </row>
    <row r="135" spans="1:7" ht="14.25" customHeight="1">
      <c r="A135" s="50">
        <v>30237491</v>
      </c>
      <c r="B135" s="167" t="s">
        <v>307</v>
      </c>
      <c r="C135" s="98" t="s">
        <v>159</v>
      </c>
      <c r="D135" s="70" t="s">
        <v>13</v>
      </c>
      <c r="E135" s="19">
        <v>150000</v>
      </c>
      <c r="F135" s="29">
        <f t="shared" si="4"/>
        <v>300000</v>
      </c>
      <c r="G135" s="53">
        <v>2</v>
      </c>
    </row>
    <row r="136" spans="1:7" ht="14.25" customHeight="1">
      <c r="A136" s="50">
        <v>3023724</v>
      </c>
      <c r="B136" s="167" t="s">
        <v>289</v>
      </c>
      <c r="C136" s="98" t="s">
        <v>159</v>
      </c>
      <c r="D136" s="70" t="s">
        <v>13</v>
      </c>
      <c r="E136" s="19">
        <v>20000</v>
      </c>
      <c r="F136" s="29">
        <f t="shared" si="4"/>
        <v>140000</v>
      </c>
      <c r="G136" s="53">
        <v>7</v>
      </c>
    </row>
    <row r="137" spans="1:7" ht="14.25" customHeight="1">
      <c r="A137" s="50">
        <v>30232320</v>
      </c>
      <c r="B137" s="167" t="s">
        <v>290</v>
      </c>
      <c r="C137" s="98" t="s">
        <v>159</v>
      </c>
      <c r="D137" s="70" t="s">
        <v>13</v>
      </c>
      <c r="E137" s="19">
        <v>60000</v>
      </c>
      <c r="F137" s="29">
        <f t="shared" si="4"/>
        <v>60000</v>
      </c>
      <c r="G137" s="53">
        <v>1</v>
      </c>
    </row>
    <row r="138" spans="1:7" ht="14.25" customHeight="1">
      <c r="A138" s="50"/>
      <c r="B138" s="167"/>
      <c r="C138" s="98"/>
      <c r="D138" s="70"/>
      <c r="E138" s="19"/>
      <c r="F138" s="30">
        <f>SUM(F133:F137)</f>
        <v>990000</v>
      </c>
      <c r="G138" s="53"/>
    </row>
    <row r="139" spans="1:7" ht="40.5" customHeight="1">
      <c r="A139" s="50"/>
      <c r="B139" s="169" t="s">
        <v>176</v>
      </c>
      <c r="C139" s="98"/>
      <c r="D139" s="70"/>
      <c r="E139" s="19"/>
      <c r="F139" s="30"/>
      <c r="G139" s="53"/>
    </row>
    <row r="140" spans="1:7" ht="14.25" customHeight="1">
      <c r="A140" s="50">
        <v>39221110</v>
      </c>
      <c r="B140" s="170" t="s">
        <v>338</v>
      </c>
      <c r="C140" s="98" t="s">
        <v>159</v>
      </c>
      <c r="D140" s="70" t="s">
        <v>13</v>
      </c>
      <c r="E140" s="19">
        <v>10700</v>
      </c>
      <c r="F140" s="29">
        <f t="shared" ref="F140:F160" si="5">E140*G140</f>
        <v>10700</v>
      </c>
      <c r="G140" s="53">
        <v>1</v>
      </c>
    </row>
    <row r="141" spans="1:7" ht="14.25" customHeight="1">
      <c r="A141" s="50">
        <v>39221111</v>
      </c>
      <c r="B141" s="170" t="s">
        <v>338</v>
      </c>
      <c r="C141" s="98" t="s">
        <v>159</v>
      </c>
      <c r="D141" s="70" t="s">
        <v>13</v>
      </c>
      <c r="E141" s="19">
        <v>8500</v>
      </c>
      <c r="F141" s="29">
        <f t="shared" si="5"/>
        <v>8500</v>
      </c>
      <c r="G141" s="53">
        <v>1</v>
      </c>
    </row>
    <row r="142" spans="1:7" ht="14.25" customHeight="1">
      <c r="A142" s="50">
        <v>39221260</v>
      </c>
      <c r="B142" s="170" t="s">
        <v>339</v>
      </c>
      <c r="C142" s="98" t="s">
        <v>159</v>
      </c>
      <c r="D142" s="70" t="s">
        <v>13</v>
      </c>
      <c r="E142" s="19">
        <v>10700</v>
      </c>
      <c r="F142" s="29">
        <f t="shared" si="5"/>
        <v>10700</v>
      </c>
      <c r="G142" s="53">
        <v>1</v>
      </c>
    </row>
    <row r="143" spans="1:7" ht="14.25" customHeight="1">
      <c r="A143" s="50">
        <v>39221260</v>
      </c>
      <c r="B143" s="170" t="s">
        <v>339</v>
      </c>
      <c r="C143" s="98" t="s">
        <v>159</v>
      </c>
      <c r="D143" s="70" t="s">
        <v>13</v>
      </c>
      <c r="E143" s="19">
        <v>8500</v>
      </c>
      <c r="F143" s="29">
        <f t="shared" si="5"/>
        <v>8500</v>
      </c>
      <c r="G143" s="53">
        <v>1</v>
      </c>
    </row>
    <row r="144" spans="1:7" ht="14.25" customHeight="1">
      <c r="A144" s="50">
        <v>39221380</v>
      </c>
      <c r="B144" s="170" t="s">
        <v>340</v>
      </c>
      <c r="C144" s="98" t="s">
        <v>159</v>
      </c>
      <c r="D144" s="70" t="s">
        <v>13</v>
      </c>
      <c r="E144" s="19">
        <v>300</v>
      </c>
      <c r="F144" s="29">
        <f t="shared" si="5"/>
        <v>9000</v>
      </c>
      <c r="G144" s="53">
        <v>30</v>
      </c>
    </row>
    <row r="145" spans="1:7" ht="14.25" customHeight="1">
      <c r="A145" s="50">
        <v>39221390</v>
      </c>
      <c r="B145" s="170" t="s">
        <v>341</v>
      </c>
      <c r="C145" s="98" t="s">
        <v>159</v>
      </c>
      <c r="D145" s="70" t="s">
        <v>13</v>
      </c>
      <c r="E145" s="19">
        <v>300</v>
      </c>
      <c r="F145" s="29">
        <f t="shared" si="5"/>
        <v>9000</v>
      </c>
      <c r="G145" s="53">
        <v>30</v>
      </c>
    </row>
    <row r="146" spans="1:7" ht="14.25" customHeight="1">
      <c r="A146" s="50">
        <v>39221131</v>
      </c>
      <c r="B146" s="170" t="s">
        <v>80</v>
      </c>
      <c r="C146" s="98" t="s">
        <v>159</v>
      </c>
      <c r="D146" s="70" t="s">
        <v>119</v>
      </c>
      <c r="E146" s="19">
        <v>9500</v>
      </c>
      <c r="F146" s="29">
        <f t="shared" si="5"/>
        <v>28500</v>
      </c>
      <c r="G146" s="53">
        <v>3</v>
      </c>
    </row>
    <row r="147" spans="1:7" ht="14.25" customHeight="1">
      <c r="A147" s="50">
        <v>39221131</v>
      </c>
      <c r="B147" s="170" t="s">
        <v>80</v>
      </c>
      <c r="C147" s="98" t="s">
        <v>159</v>
      </c>
      <c r="D147" s="70" t="s">
        <v>119</v>
      </c>
      <c r="E147" s="19">
        <v>7500</v>
      </c>
      <c r="F147" s="29">
        <f t="shared" si="5"/>
        <v>22500</v>
      </c>
      <c r="G147" s="53">
        <v>3</v>
      </c>
    </row>
    <row r="148" spans="1:7" ht="14.25" customHeight="1">
      <c r="A148" s="50">
        <v>39711200</v>
      </c>
      <c r="B148" s="170" t="s">
        <v>326</v>
      </c>
      <c r="C148" s="98" t="s">
        <v>159</v>
      </c>
      <c r="D148" s="70" t="s">
        <v>13</v>
      </c>
      <c r="E148" s="19">
        <v>110000</v>
      </c>
      <c r="F148" s="29">
        <v>220000</v>
      </c>
      <c r="G148" s="53">
        <v>2</v>
      </c>
    </row>
    <row r="149" spans="1:7" ht="14.25" customHeight="1">
      <c r="A149" s="50">
        <v>39711200</v>
      </c>
      <c r="B149" s="170" t="s">
        <v>308</v>
      </c>
      <c r="C149" s="98" t="s">
        <v>159</v>
      </c>
      <c r="D149" s="70" t="s">
        <v>13</v>
      </c>
      <c r="E149" s="19">
        <v>5950</v>
      </c>
      <c r="F149" s="29">
        <f t="shared" si="5"/>
        <v>5950</v>
      </c>
      <c r="G149" s="53">
        <v>1</v>
      </c>
    </row>
    <row r="150" spans="1:7" ht="14.25" customHeight="1">
      <c r="A150" s="50">
        <v>39711200</v>
      </c>
      <c r="B150" s="170" t="s">
        <v>308</v>
      </c>
      <c r="C150" s="98" t="s">
        <v>159</v>
      </c>
      <c r="D150" s="70" t="s">
        <v>13</v>
      </c>
      <c r="E150" s="19">
        <v>4700</v>
      </c>
      <c r="F150" s="29">
        <f t="shared" si="5"/>
        <v>4700</v>
      </c>
      <c r="G150" s="53">
        <v>1</v>
      </c>
    </row>
    <row r="151" spans="1:7" ht="14.25" customHeight="1">
      <c r="A151" s="50">
        <v>39711200</v>
      </c>
      <c r="B151" s="170" t="s">
        <v>308</v>
      </c>
      <c r="C151" s="98" t="s">
        <v>159</v>
      </c>
      <c r="D151" s="70" t="s">
        <v>13</v>
      </c>
      <c r="E151" s="19">
        <v>4750</v>
      </c>
      <c r="F151" s="29">
        <f t="shared" si="5"/>
        <v>4750</v>
      </c>
      <c r="G151" s="53">
        <v>1</v>
      </c>
    </row>
    <row r="152" spans="1:7" ht="14.25" customHeight="1">
      <c r="A152" s="50">
        <v>39711200</v>
      </c>
      <c r="B152" s="170" t="s">
        <v>319</v>
      </c>
      <c r="C152" s="98" t="s">
        <v>159</v>
      </c>
      <c r="D152" s="70" t="s">
        <v>13</v>
      </c>
      <c r="E152" s="19">
        <v>1050</v>
      </c>
      <c r="F152" s="29">
        <f t="shared" si="5"/>
        <v>3150</v>
      </c>
      <c r="G152" s="53">
        <v>3</v>
      </c>
    </row>
    <row r="153" spans="1:7" ht="14.25" customHeight="1">
      <c r="A153" s="50">
        <v>39221100</v>
      </c>
      <c r="B153" s="170" t="s">
        <v>314</v>
      </c>
      <c r="C153" s="98" t="s">
        <v>159</v>
      </c>
      <c r="D153" s="70" t="s">
        <v>13</v>
      </c>
      <c r="E153" s="19">
        <v>1900</v>
      </c>
      <c r="F153" s="29">
        <f t="shared" si="5"/>
        <v>3800</v>
      </c>
      <c r="G153" s="53">
        <v>2</v>
      </c>
    </row>
    <row r="154" spans="1:7" ht="14.25" customHeight="1">
      <c r="A154" s="50">
        <v>39221100</v>
      </c>
      <c r="B154" s="170" t="s">
        <v>315</v>
      </c>
      <c r="C154" s="98" t="s">
        <v>159</v>
      </c>
      <c r="D154" s="70" t="s">
        <v>13</v>
      </c>
      <c r="E154" s="19">
        <v>2600</v>
      </c>
      <c r="F154" s="29">
        <f t="shared" si="5"/>
        <v>7800</v>
      </c>
      <c r="G154" s="53">
        <v>3</v>
      </c>
    </row>
    <row r="155" spans="1:7" ht="14.25" customHeight="1">
      <c r="A155" s="50">
        <v>39221100</v>
      </c>
      <c r="B155" s="170" t="s">
        <v>317</v>
      </c>
      <c r="C155" s="98" t="s">
        <v>159</v>
      </c>
      <c r="D155" s="70" t="s">
        <v>13</v>
      </c>
      <c r="E155" s="19">
        <v>750</v>
      </c>
      <c r="F155" s="29">
        <f t="shared" si="5"/>
        <v>3000</v>
      </c>
      <c r="G155" s="53">
        <v>4</v>
      </c>
    </row>
    <row r="156" spans="1:7" ht="14.25" customHeight="1">
      <c r="A156" s="50">
        <v>39221100</v>
      </c>
      <c r="B156" s="170" t="s">
        <v>318</v>
      </c>
      <c r="C156" s="98" t="s">
        <v>159</v>
      </c>
      <c r="D156" s="70" t="s">
        <v>13</v>
      </c>
      <c r="E156" s="19">
        <v>950</v>
      </c>
      <c r="F156" s="29">
        <f t="shared" si="5"/>
        <v>2850</v>
      </c>
      <c r="G156" s="53">
        <v>3</v>
      </c>
    </row>
    <row r="157" spans="1:7" ht="14.25" customHeight="1">
      <c r="A157" s="50">
        <v>39221100</v>
      </c>
      <c r="B157" s="170" t="s">
        <v>320</v>
      </c>
      <c r="C157" s="98" t="s">
        <v>159</v>
      </c>
      <c r="D157" s="70" t="s">
        <v>13</v>
      </c>
      <c r="E157" s="19">
        <v>600</v>
      </c>
      <c r="F157" s="29">
        <f t="shared" si="5"/>
        <v>3000</v>
      </c>
      <c r="G157" s="53">
        <v>5</v>
      </c>
    </row>
    <row r="158" spans="1:7" ht="14.25" customHeight="1">
      <c r="A158" s="50">
        <v>39221100</v>
      </c>
      <c r="B158" s="170" t="s">
        <v>316</v>
      </c>
      <c r="C158" s="98" t="s">
        <v>159</v>
      </c>
      <c r="D158" s="70" t="s">
        <v>13</v>
      </c>
      <c r="E158" s="19">
        <v>2000</v>
      </c>
      <c r="F158" s="29">
        <f t="shared" si="5"/>
        <v>10000</v>
      </c>
      <c r="G158" s="53">
        <v>5</v>
      </c>
    </row>
    <row r="159" spans="1:7" ht="14.25" customHeight="1">
      <c r="A159" s="50">
        <v>39221280</v>
      </c>
      <c r="B159" s="170" t="s">
        <v>343</v>
      </c>
      <c r="C159" s="98" t="s">
        <v>159</v>
      </c>
      <c r="D159" s="70" t="s">
        <v>13</v>
      </c>
      <c r="E159" s="19">
        <v>5800</v>
      </c>
      <c r="F159" s="29">
        <f t="shared" si="5"/>
        <v>11600</v>
      </c>
      <c r="G159" s="53">
        <v>2</v>
      </c>
    </row>
    <row r="160" spans="1:7" ht="14.25" customHeight="1">
      <c r="A160" s="50">
        <v>39221270</v>
      </c>
      <c r="B160" s="170" t="s">
        <v>309</v>
      </c>
      <c r="C160" s="98" t="s">
        <v>159</v>
      </c>
      <c r="D160" s="70" t="s">
        <v>13</v>
      </c>
      <c r="E160" s="19">
        <v>950</v>
      </c>
      <c r="F160" s="29">
        <f t="shared" si="5"/>
        <v>4750</v>
      </c>
      <c r="G160" s="53">
        <v>5</v>
      </c>
    </row>
    <row r="161" spans="1:7" ht="14.25" customHeight="1">
      <c r="A161" s="50"/>
      <c r="B161" s="170"/>
      <c r="C161" s="98"/>
      <c r="D161" s="70"/>
      <c r="E161" s="19"/>
      <c r="F161" s="30">
        <f>SUM(F140:F160)</f>
        <v>392750</v>
      </c>
      <c r="G161" s="53"/>
    </row>
    <row r="162" spans="1:7" ht="14.25" customHeight="1">
      <c r="A162" s="50"/>
      <c r="B162" s="171" t="s">
        <v>321</v>
      </c>
      <c r="C162" s="98"/>
      <c r="D162" s="80"/>
      <c r="E162" s="78"/>
      <c r="F162" s="79"/>
      <c r="G162" s="81"/>
    </row>
    <row r="163" spans="1:7" ht="14.25" customHeight="1">
      <c r="A163" s="121">
        <v>44821000</v>
      </c>
      <c r="B163" s="179" t="s">
        <v>279</v>
      </c>
      <c r="C163" s="98" t="s">
        <v>159</v>
      </c>
      <c r="D163" s="77" t="s">
        <v>128</v>
      </c>
      <c r="E163" s="78">
        <v>40000</v>
      </c>
      <c r="F163" s="29">
        <f t="shared" ref="F163:F164" si="6">E163*G163</f>
        <v>200000</v>
      </c>
      <c r="G163" s="81">
        <v>5</v>
      </c>
    </row>
    <row r="164" spans="1:7" ht="14.25" customHeight="1">
      <c r="A164" s="121">
        <v>39515000</v>
      </c>
      <c r="B164" s="167" t="s">
        <v>291</v>
      </c>
      <c r="C164" s="98" t="s">
        <v>159</v>
      </c>
      <c r="D164" s="76" t="s">
        <v>292</v>
      </c>
      <c r="E164" s="82">
        <v>7000</v>
      </c>
      <c r="F164" s="29">
        <f t="shared" si="6"/>
        <v>175000</v>
      </c>
      <c r="G164" s="81">
        <v>25</v>
      </c>
    </row>
    <row r="165" spans="1:7" ht="14.25" customHeight="1">
      <c r="A165" s="121">
        <v>39221460</v>
      </c>
      <c r="B165" s="172" t="s">
        <v>280</v>
      </c>
      <c r="C165" s="98" t="s">
        <v>159</v>
      </c>
      <c r="D165" s="76" t="s">
        <v>13</v>
      </c>
      <c r="E165" s="82">
        <v>1500</v>
      </c>
      <c r="F165" s="29">
        <v>30000</v>
      </c>
      <c r="G165" s="81">
        <v>20</v>
      </c>
    </row>
    <row r="166" spans="1:7" ht="14.25" customHeight="1">
      <c r="A166" s="121">
        <v>441111413</v>
      </c>
      <c r="B166" s="172" t="s">
        <v>281</v>
      </c>
      <c r="C166" s="98" t="s">
        <v>159</v>
      </c>
      <c r="D166" s="76" t="s">
        <v>128</v>
      </c>
      <c r="E166" s="82">
        <v>25000</v>
      </c>
      <c r="F166" s="29">
        <v>125000</v>
      </c>
      <c r="G166" s="81">
        <v>5</v>
      </c>
    </row>
    <row r="167" spans="1:7" ht="14.25" customHeight="1">
      <c r="A167" s="121">
        <v>44411110</v>
      </c>
      <c r="B167" s="172" t="s">
        <v>322</v>
      </c>
      <c r="C167" s="98" t="s">
        <v>159</v>
      </c>
      <c r="D167" s="76" t="s">
        <v>13</v>
      </c>
      <c r="E167" s="82">
        <v>4000</v>
      </c>
      <c r="F167" s="29">
        <v>20000</v>
      </c>
      <c r="G167" s="81">
        <v>5</v>
      </c>
    </row>
    <row r="168" spans="1:7" ht="14.25" customHeight="1">
      <c r="A168" s="121">
        <v>44423220</v>
      </c>
      <c r="B168" s="172" t="s">
        <v>323</v>
      </c>
      <c r="C168" s="98" t="s">
        <v>159</v>
      </c>
      <c r="D168" s="76" t="s">
        <v>13</v>
      </c>
      <c r="E168" s="82">
        <v>15000</v>
      </c>
      <c r="F168" s="29">
        <v>15000</v>
      </c>
      <c r="G168" s="81">
        <v>1</v>
      </c>
    </row>
    <row r="169" spans="1:7" ht="14.25" customHeight="1">
      <c r="A169" s="121"/>
      <c r="B169" s="167"/>
      <c r="C169" s="98"/>
      <c r="D169" s="76"/>
      <c r="E169" s="82"/>
      <c r="F169" s="79">
        <f>SUM(F163:F168)</f>
        <v>565000</v>
      </c>
      <c r="G169" s="81"/>
    </row>
    <row r="170" spans="1:7" ht="14.25" customHeight="1">
      <c r="A170" s="50"/>
      <c r="B170" s="170"/>
      <c r="C170" s="98"/>
      <c r="D170" s="70"/>
      <c r="E170" s="19"/>
      <c r="F170" s="30"/>
      <c r="G170" s="53"/>
    </row>
    <row r="171" spans="1:7" ht="14.25" customHeight="1">
      <c r="A171" s="50"/>
      <c r="B171" s="171" t="s">
        <v>22</v>
      </c>
      <c r="C171" s="98"/>
      <c r="D171" s="80"/>
      <c r="E171" s="78"/>
      <c r="F171" s="79"/>
      <c r="G171" s="81"/>
    </row>
    <row r="172" spans="1:7" ht="18.75" customHeight="1">
      <c r="A172" s="121">
        <v>30200000</v>
      </c>
      <c r="B172" s="179" t="s">
        <v>133</v>
      </c>
      <c r="C172" s="98" t="s">
        <v>159</v>
      </c>
      <c r="D172" s="77"/>
      <c r="E172" s="78">
        <v>10000</v>
      </c>
      <c r="F172" s="29">
        <f t="shared" ref="F172:F176" si="7">E172*G172</f>
        <v>120000</v>
      </c>
      <c r="G172" s="81">
        <v>12</v>
      </c>
    </row>
    <row r="173" spans="1:7" ht="18.75" customHeight="1">
      <c r="A173" s="121">
        <v>65310000</v>
      </c>
      <c r="B173" s="172" t="s">
        <v>127</v>
      </c>
      <c r="C173" s="98" t="s">
        <v>159</v>
      </c>
      <c r="D173" s="76" t="s">
        <v>106</v>
      </c>
      <c r="E173" s="82">
        <v>36.08</v>
      </c>
      <c r="F173" s="29">
        <f>G173*E173</f>
        <v>536617.84</v>
      </c>
      <c r="G173" s="81">
        <v>14873</v>
      </c>
    </row>
    <row r="174" spans="1:7" ht="18.75" customHeight="1">
      <c r="A174" s="121">
        <v>72200000</v>
      </c>
      <c r="B174" s="172" t="s">
        <v>195</v>
      </c>
      <c r="C174" s="98" t="s">
        <v>159</v>
      </c>
      <c r="D174" s="76"/>
      <c r="E174" s="82">
        <v>105000</v>
      </c>
      <c r="F174" s="29">
        <v>105000</v>
      </c>
      <c r="G174" s="81">
        <v>1</v>
      </c>
    </row>
    <row r="175" spans="1:7" ht="18.75" customHeight="1">
      <c r="A175" s="121">
        <v>65310000</v>
      </c>
      <c r="B175" s="172" t="s">
        <v>303</v>
      </c>
      <c r="C175" s="98" t="s">
        <v>159</v>
      </c>
      <c r="D175" s="76"/>
      <c r="E175" s="82"/>
      <c r="F175" s="29">
        <v>3000000</v>
      </c>
      <c r="G175" s="81" t="s">
        <v>304</v>
      </c>
    </row>
    <row r="176" spans="1:7" ht="18.75" customHeight="1">
      <c r="A176" s="121">
        <v>64211100</v>
      </c>
      <c r="B176" s="172" t="s">
        <v>109</v>
      </c>
      <c r="C176" s="98" t="s">
        <v>159</v>
      </c>
      <c r="D176" s="76"/>
      <c r="E176" s="82">
        <v>9600</v>
      </c>
      <c r="F176" s="29">
        <f t="shared" si="7"/>
        <v>115200</v>
      </c>
      <c r="G176" s="81">
        <v>12</v>
      </c>
    </row>
    <row r="177" spans="1:7" ht="18.75" customHeight="1">
      <c r="A177" s="121">
        <v>64211100</v>
      </c>
      <c r="B177" s="172" t="s">
        <v>110</v>
      </c>
      <c r="C177" s="98" t="s">
        <v>159</v>
      </c>
      <c r="D177" s="76"/>
      <c r="E177" s="82">
        <v>9150</v>
      </c>
      <c r="F177" s="29">
        <f>E177*G177</f>
        <v>109800</v>
      </c>
      <c r="G177" s="81">
        <v>12</v>
      </c>
    </row>
    <row r="178" spans="1:7" ht="18.75" customHeight="1">
      <c r="A178" s="121">
        <v>90511150</v>
      </c>
      <c r="B178" s="172" t="s">
        <v>313</v>
      </c>
      <c r="C178" s="98" t="s">
        <v>159</v>
      </c>
      <c r="D178" s="76"/>
      <c r="E178" s="82">
        <v>5</v>
      </c>
      <c r="F178" s="29">
        <v>60000</v>
      </c>
      <c r="G178" s="81">
        <v>12</v>
      </c>
    </row>
    <row r="179" spans="1:7" ht="18.75" customHeight="1">
      <c r="A179" s="121">
        <v>21007343</v>
      </c>
      <c r="B179" s="172" t="s">
        <v>305</v>
      </c>
      <c r="C179" s="98" t="s">
        <v>159</v>
      </c>
      <c r="D179" s="76"/>
      <c r="E179" s="82">
        <v>250000</v>
      </c>
      <c r="F179" s="29">
        <v>250000</v>
      </c>
      <c r="G179" s="81">
        <v>1</v>
      </c>
    </row>
    <row r="180" spans="1:7" ht="18.75" customHeight="1">
      <c r="A180" s="121"/>
      <c r="B180" s="172" t="s">
        <v>344</v>
      </c>
      <c r="C180" s="98" t="s">
        <v>159</v>
      </c>
      <c r="D180" s="76" t="s">
        <v>13</v>
      </c>
      <c r="E180" s="82">
        <v>36000</v>
      </c>
      <c r="F180" s="29">
        <v>36000</v>
      </c>
      <c r="G180" s="81">
        <v>3</v>
      </c>
    </row>
    <row r="181" spans="1:7" ht="14.25" customHeight="1">
      <c r="A181" s="121"/>
      <c r="B181" s="167"/>
      <c r="C181" s="98"/>
      <c r="D181" s="76"/>
      <c r="E181" s="82"/>
      <c r="F181" s="79">
        <f>SUM(F172:F180)</f>
        <v>4332617.84</v>
      </c>
      <c r="G181" s="81"/>
    </row>
    <row r="182" spans="1:7" ht="14.25" customHeight="1"/>
  </sheetData>
  <mergeCells count="9">
    <mergeCell ref="A9:G9"/>
    <mergeCell ref="A10:G10"/>
    <mergeCell ref="A11:B11"/>
    <mergeCell ref="E1:G1"/>
    <mergeCell ref="A4:F4"/>
    <mergeCell ref="B5:E5"/>
    <mergeCell ref="A6:G6"/>
    <mergeCell ref="A7:G7"/>
    <mergeCell ref="A8:G8"/>
  </mergeCells>
  <pageMargins left="0" right="0" top="0" bottom="0" header="0" footer="0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U1397"/>
  <sheetViews>
    <sheetView workbookViewId="0">
      <selection sqref="A1:XFD1048576"/>
    </sheetView>
  </sheetViews>
  <sheetFormatPr defaultRowHeight="15"/>
  <cols>
    <col min="1" max="1" width="10.85546875" style="52" customWidth="1"/>
    <col min="2" max="2" width="34.140625" customWidth="1"/>
    <col min="3" max="3" width="0.42578125" hidden="1" customWidth="1"/>
    <col min="4" max="4" width="12.42578125" customWidth="1"/>
    <col min="6" max="6" width="11.28515625" customWidth="1"/>
    <col min="7" max="7" width="11.5703125" style="25" customWidth="1"/>
    <col min="8" max="8" width="10.5703125" style="86" customWidth="1"/>
  </cols>
  <sheetData>
    <row r="1" spans="1:73">
      <c r="A1" s="43"/>
      <c r="B1" s="1"/>
      <c r="C1" s="1"/>
      <c r="D1" s="1"/>
      <c r="E1" s="1"/>
      <c r="F1" s="1"/>
      <c r="G1" s="189" t="s">
        <v>25</v>
      </c>
      <c r="H1" s="189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</row>
    <row r="2" spans="1:73" ht="24" customHeight="1">
      <c r="A2" s="43"/>
      <c r="B2" s="1"/>
      <c r="C2" s="1"/>
      <c r="D2" s="1"/>
      <c r="E2" s="197" t="s">
        <v>192</v>
      </c>
      <c r="F2" s="190"/>
      <c r="G2" s="190"/>
      <c r="H2" s="190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</row>
    <row r="3" spans="1:73" ht="23.25" customHeight="1">
      <c r="A3" s="191" t="s">
        <v>189</v>
      </c>
      <c r="B3" s="191"/>
      <c r="C3" s="191"/>
      <c r="D3" s="191"/>
      <c r="E3" s="191"/>
      <c r="F3" s="191"/>
      <c r="G3" s="191"/>
      <c r="H3" s="84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</row>
    <row r="4" spans="1:73" ht="18">
      <c r="A4" s="91"/>
      <c r="B4" s="191" t="s">
        <v>193</v>
      </c>
      <c r="C4" s="191"/>
      <c r="D4" s="191"/>
      <c r="E4" s="191"/>
      <c r="F4" s="191"/>
      <c r="G4" s="91"/>
      <c r="H4" s="84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</row>
    <row r="5" spans="1:73" ht="23.25" customHeight="1">
      <c r="A5" s="192" t="s">
        <v>1</v>
      </c>
      <c r="B5" s="192"/>
      <c r="C5" s="192"/>
      <c r="D5" s="192"/>
      <c r="E5" s="192"/>
      <c r="F5" s="192"/>
      <c r="G5" s="192"/>
      <c r="H5" s="192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</row>
    <row r="6" spans="1:73" ht="30.75" customHeight="1">
      <c r="A6" s="193" t="s">
        <v>186</v>
      </c>
      <c r="B6" s="193"/>
      <c r="C6" s="193"/>
      <c r="D6" s="193"/>
      <c r="E6" s="193"/>
      <c r="F6" s="193"/>
      <c r="G6" s="193"/>
      <c r="H6" s="193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</row>
    <row r="7" spans="1:73">
      <c r="A7" s="194" t="s">
        <v>2</v>
      </c>
      <c r="B7" s="195"/>
      <c r="C7" s="195"/>
      <c r="D7" s="195"/>
      <c r="E7" s="195"/>
      <c r="F7" s="195"/>
      <c r="G7" s="195"/>
      <c r="H7" s="196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2"/>
      <c r="BN7" s="2"/>
      <c r="BO7" s="2"/>
      <c r="BP7" s="2"/>
      <c r="BQ7" s="2"/>
      <c r="BR7" s="2"/>
      <c r="BS7" s="2"/>
      <c r="BT7" s="2"/>
      <c r="BU7" s="2"/>
    </row>
    <row r="8" spans="1:73">
      <c r="A8" s="183" t="s">
        <v>3</v>
      </c>
      <c r="B8" s="184"/>
      <c r="C8" s="184"/>
      <c r="D8" s="184"/>
      <c r="E8" s="184"/>
      <c r="F8" s="184"/>
      <c r="G8" s="184"/>
      <c r="H8" s="185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/>
      <c r="BU8" s="1"/>
    </row>
    <row r="9" spans="1:73">
      <c r="A9" s="183" t="s">
        <v>4</v>
      </c>
      <c r="B9" s="184"/>
      <c r="C9" s="184"/>
      <c r="D9" s="184"/>
      <c r="E9" s="184"/>
      <c r="F9" s="184"/>
      <c r="G9" s="184"/>
      <c r="H9" s="185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2"/>
      <c r="BU9" s="1"/>
    </row>
    <row r="10" spans="1:73">
      <c r="A10" s="186" t="s">
        <v>5</v>
      </c>
      <c r="B10" s="187"/>
      <c r="C10" s="188"/>
      <c r="D10" s="8"/>
      <c r="E10" s="90"/>
      <c r="F10" s="9"/>
      <c r="G10" s="10"/>
      <c r="H10" s="85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/>
    </row>
    <row r="11" spans="1:73" ht="63.75">
      <c r="A11" s="44" t="s">
        <v>6</v>
      </c>
      <c r="B11" s="33" t="s">
        <v>129</v>
      </c>
      <c r="C11" s="14"/>
      <c r="D11" s="23" t="s">
        <v>7</v>
      </c>
      <c r="E11" s="23" t="s">
        <v>8</v>
      </c>
      <c r="F11" s="24" t="s">
        <v>9</v>
      </c>
      <c r="G11" s="27" t="s">
        <v>26</v>
      </c>
      <c r="H11" s="26" t="s">
        <v>10</v>
      </c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</row>
    <row r="12" spans="1:73">
      <c r="A12" s="44"/>
      <c r="B12" s="34" t="s">
        <v>11</v>
      </c>
      <c r="C12" s="17"/>
      <c r="D12" s="13"/>
      <c r="E12" s="13"/>
      <c r="F12" s="18"/>
      <c r="G12" s="28"/>
      <c r="H12" s="26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</row>
    <row r="13" spans="1:73">
      <c r="A13" s="44"/>
      <c r="B13" s="57" t="s">
        <v>12</v>
      </c>
      <c r="C13" s="17"/>
      <c r="D13" s="13"/>
      <c r="E13" s="13"/>
      <c r="F13" s="18"/>
      <c r="G13" s="45"/>
      <c r="H13" s="26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2"/>
    </row>
    <row r="14" spans="1:73" ht="18" customHeight="1">
      <c r="A14" s="44">
        <v>22200000</v>
      </c>
      <c r="B14" s="36" t="s">
        <v>142</v>
      </c>
      <c r="C14" s="17"/>
      <c r="D14" s="15" t="s">
        <v>159</v>
      </c>
      <c r="E14" s="4" t="s">
        <v>13</v>
      </c>
      <c r="F14" s="19">
        <v>9800</v>
      </c>
      <c r="G14" s="29">
        <f>F14*H14</f>
        <v>9800</v>
      </c>
      <c r="H14" s="40">
        <v>1</v>
      </c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/>
      <c r="BS14" s="2"/>
      <c r="BT14" s="2"/>
      <c r="BU14" s="2"/>
    </row>
    <row r="15" spans="1:73" ht="18" customHeight="1">
      <c r="A15" s="46">
        <v>22300000</v>
      </c>
      <c r="B15" s="36" t="s">
        <v>135</v>
      </c>
      <c r="C15" s="16"/>
      <c r="D15" s="15" t="s">
        <v>159</v>
      </c>
      <c r="E15" s="4" t="s">
        <v>13</v>
      </c>
      <c r="F15" s="19">
        <v>300</v>
      </c>
      <c r="G15" s="29">
        <f t="shared" ref="G15:G80" si="0">F15*H15</f>
        <v>15000</v>
      </c>
      <c r="H15" s="41">
        <v>50</v>
      </c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3"/>
      <c r="BN15" s="3"/>
      <c r="BO15" s="3"/>
      <c r="BP15" s="3"/>
      <c r="BQ15" s="3"/>
      <c r="BR15" s="3"/>
      <c r="BS15" s="1"/>
      <c r="BT15" s="1"/>
      <c r="BU15" s="1"/>
    </row>
    <row r="16" spans="1:73" ht="18" customHeight="1">
      <c r="A16" s="47">
        <v>22451190</v>
      </c>
      <c r="B16" s="36" t="s">
        <v>28</v>
      </c>
      <c r="C16" s="16"/>
      <c r="D16" s="15" t="s">
        <v>159</v>
      </c>
      <c r="E16" s="4" t="s">
        <v>13</v>
      </c>
      <c r="F16" s="19">
        <v>250</v>
      </c>
      <c r="G16" s="29">
        <f t="shared" si="0"/>
        <v>12500</v>
      </c>
      <c r="H16" s="41">
        <v>50</v>
      </c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1"/>
      <c r="BT16" s="1"/>
      <c r="BU16" s="1"/>
    </row>
    <row r="17" spans="1:73" ht="18" customHeight="1">
      <c r="A17" s="47">
        <v>22811130</v>
      </c>
      <c r="B17" s="36" t="s">
        <v>29</v>
      </c>
      <c r="C17" s="16"/>
      <c r="D17" s="15" t="s">
        <v>159</v>
      </c>
      <c r="E17" s="4" t="s">
        <v>13</v>
      </c>
      <c r="F17" s="19">
        <v>50</v>
      </c>
      <c r="G17" s="29">
        <f t="shared" si="0"/>
        <v>10000</v>
      </c>
      <c r="H17" s="41">
        <v>200</v>
      </c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1"/>
      <c r="BT17" s="1"/>
      <c r="BU17" s="1"/>
    </row>
    <row r="18" spans="1:73" ht="18" customHeight="1">
      <c r="A18" s="47">
        <v>22811130</v>
      </c>
      <c r="B18" s="36" t="s">
        <v>29</v>
      </c>
      <c r="C18" s="16"/>
      <c r="D18" s="15" t="s">
        <v>159</v>
      </c>
      <c r="E18" s="4" t="s">
        <v>13</v>
      </c>
      <c r="F18" s="19">
        <v>200</v>
      </c>
      <c r="G18" s="29">
        <f t="shared" si="0"/>
        <v>10000</v>
      </c>
      <c r="H18" s="41">
        <v>50</v>
      </c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  <c r="BR18" s="2"/>
      <c r="BS18" s="1"/>
      <c r="BT18" s="1"/>
      <c r="BU18" s="1"/>
    </row>
    <row r="19" spans="1:73" ht="18" customHeight="1">
      <c r="A19" s="47">
        <v>22811180</v>
      </c>
      <c r="B19" s="36" t="s">
        <v>30</v>
      </c>
      <c r="C19" s="16"/>
      <c r="D19" s="15" t="s">
        <v>159</v>
      </c>
      <c r="E19" s="4" t="s">
        <v>13</v>
      </c>
      <c r="F19" s="19">
        <v>2400</v>
      </c>
      <c r="G19" s="29">
        <f t="shared" si="0"/>
        <v>12000</v>
      </c>
      <c r="H19" s="41">
        <v>5</v>
      </c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1"/>
      <c r="BT19" s="1"/>
      <c r="BU19" s="1"/>
    </row>
    <row r="20" spans="1:73" ht="18" customHeight="1">
      <c r="A20" s="48" t="s">
        <v>116</v>
      </c>
      <c r="B20" s="36" t="s">
        <v>117</v>
      </c>
      <c r="C20" s="16"/>
      <c r="D20" s="15" t="s">
        <v>159</v>
      </c>
      <c r="E20" s="4" t="s">
        <v>13</v>
      </c>
      <c r="F20" s="19">
        <v>700</v>
      </c>
      <c r="G20" s="29">
        <f t="shared" si="0"/>
        <v>7000</v>
      </c>
      <c r="H20" s="41">
        <v>10</v>
      </c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  <c r="BL20" s="2"/>
      <c r="BM20" s="2"/>
      <c r="BN20" s="2"/>
      <c r="BO20" s="2"/>
      <c r="BP20" s="2"/>
      <c r="BQ20" s="2"/>
      <c r="BR20" s="2"/>
      <c r="BS20" s="1"/>
      <c r="BT20" s="1"/>
      <c r="BU20" s="1"/>
    </row>
    <row r="21" spans="1:73" ht="18" customHeight="1">
      <c r="A21" s="48" t="s">
        <v>31</v>
      </c>
      <c r="B21" s="36" t="s">
        <v>32</v>
      </c>
      <c r="C21" s="16"/>
      <c r="D21" s="15" t="s">
        <v>159</v>
      </c>
      <c r="E21" s="4" t="s">
        <v>13</v>
      </c>
      <c r="F21" s="19">
        <v>200</v>
      </c>
      <c r="G21" s="29">
        <f t="shared" si="0"/>
        <v>10000</v>
      </c>
      <c r="H21" s="41">
        <v>50</v>
      </c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  <c r="BL21" s="2"/>
      <c r="BM21" s="2"/>
      <c r="BN21" s="2"/>
      <c r="BO21" s="2"/>
      <c r="BP21" s="2"/>
      <c r="BQ21" s="2"/>
      <c r="BR21" s="2"/>
      <c r="BS21" s="1"/>
      <c r="BT21" s="1"/>
      <c r="BU21" s="1"/>
    </row>
    <row r="22" spans="1:73" ht="18" customHeight="1">
      <c r="A22" s="47">
        <v>24911200</v>
      </c>
      <c r="B22" s="36" t="s">
        <v>118</v>
      </c>
      <c r="C22" s="16"/>
      <c r="D22" s="15" t="s">
        <v>159</v>
      </c>
      <c r="E22" s="4" t="s">
        <v>128</v>
      </c>
      <c r="F22" s="19">
        <v>500</v>
      </c>
      <c r="G22" s="29">
        <f t="shared" si="0"/>
        <v>5000</v>
      </c>
      <c r="H22" s="41">
        <v>10</v>
      </c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3"/>
      <c r="BN22" s="3"/>
      <c r="BO22" s="3"/>
      <c r="BP22" s="3"/>
      <c r="BQ22" s="3"/>
      <c r="BR22" s="3"/>
      <c r="BS22" s="1"/>
      <c r="BT22" s="1"/>
      <c r="BU22" s="1"/>
    </row>
    <row r="23" spans="1:73" ht="18" customHeight="1">
      <c r="A23" s="48" t="s">
        <v>33</v>
      </c>
      <c r="B23" s="36" t="s">
        <v>34</v>
      </c>
      <c r="C23" s="16"/>
      <c r="D23" s="15" t="s">
        <v>159</v>
      </c>
      <c r="E23" s="4" t="s">
        <v>13</v>
      </c>
      <c r="F23" s="19">
        <v>500</v>
      </c>
      <c r="G23" s="29">
        <f t="shared" si="0"/>
        <v>2500</v>
      </c>
      <c r="H23" s="41">
        <v>5</v>
      </c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3"/>
      <c r="BN23" s="3"/>
      <c r="BO23" s="3"/>
      <c r="BP23" s="3"/>
      <c r="BQ23" s="3"/>
      <c r="BR23" s="3"/>
      <c r="BS23" s="1"/>
      <c r="BT23" s="1"/>
      <c r="BU23" s="1"/>
    </row>
    <row r="24" spans="1:73" ht="18" customHeight="1">
      <c r="A24" s="49" t="s">
        <v>35</v>
      </c>
      <c r="B24" s="36" t="s">
        <v>15</v>
      </c>
      <c r="C24" s="16"/>
      <c r="D24" s="15" t="s">
        <v>159</v>
      </c>
      <c r="E24" s="4" t="s">
        <v>13</v>
      </c>
      <c r="F24" s="19">
        <v>250</v>
      </c>
      <c r="G24" s="29">
        <f t="shared" si="0"/>
        <v>10000</v>
      </c>
      <c r="H24" s="41">
        <v>40</v>
      </c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  <c r="BL24" s="3"/>
      <c r="BM24" s="3"/>
      <c r="BN24" s="3"/>
      <c r="BO24" s="3"/>
      <c r="BP24" s="3"/>
      <c r="BQ24" s="3"/>
      <c r="BR24" s="3"/>
      <c r="BS24" s="1"/>
      <c r="BT24" s="1"/>
      <c r="BU24" s="1"/>
    </row>
    <row r="25" spans="1:73" ht="18" customHeight="1">
      <c r="A25" s="48" t="s">
        <v>36</v>
      </c>
      <c r="B25" s="36" t="s">
        <v>37</v>
      </c>
      <c r="C25" s="16"/>
      <c r="D25" s="15" t="s">
        <v>159</v>
      </c>
      <c r="E25" s="4" t="s">
        <v>13</v>
      </c>
      <c r="F25" s="19">
        <v>100</v>
      </c>
      <c r="G25" s="29">
        <f t="shared" si="0"/>
        <v>2000</v>
      </c>
      <c r="H25" s="41">
        <v>20</v>
      </c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  <c r="BL25" s="3"/>
      <c r="BM25" s="3"/>
      <c r="BN25" s="3"/>
      <c r="BO25" s="3"/>
      <c r="BP25" s="3"/>
      <c r="BQ25" s="3"/>
      <c r="BR25" s="3"/>
      <c r="BS25" s="1"/>
      <c r="BT25" s="1"/>
      <c r="BU25" s="1"/>
    </row>
    <row r="26" spans="1:73" ht="18" customHeight="1">
      <c r="A26" s="50">
        <v>30192111</v>
      </c>
      <c r="B26" s="36" t="s">
        <v>38</v>
      </c>
      <c r="C26" s="16"/>
      <c r="D26" s="15" t="s">
        <v>159</v>
      </c>
      <c r="E26" s="4" t="s">
        <v>13</v>
      </c>
      <c r="F26" s="19">
        <v>500</v>
      </c>
      <c r="G26" s="29">
        <f t="shared" si="0"/>
        <v>2500</v>
      </c>
      <c r="H26" s="41">
        <v>5</v>
      </c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3"/>
      <c r="BN26" s="3"/>
      <c r="BO26" s="3"/>
      <c r="BP26" s="3"/>
      <c r="BQ26" s="3"/>
      <c r="BR26" s="3"/>
      <c r="BS26" s="1"/>
      <c r="BT26" s="1"/>
      <c r="BU26" s="1"/>
    </row>
    <row r="27" spans="1:73" ht="18" customHeight="1">
      <c r="A27" s="48" t="s">
        <v>39</v>
      </c>
      <c r="B27" s="36" t="s">
        <v>40</v>
      </c>
      <c r="C27" s="16"/>
      <c r="D27" s="15" t="s">
        <v>159</v>
      </c>
      <c r="E27" s="4" t="s">
        <v>13</v>
      </c>
      <c r="F27" s="19">
        <v>350</v>
      </c>
      <c r="G27" s="29">
        <f t="shared" si="0"/>
        <v>700</v>
      </c>
      <c r="H27" s="41">
        <v>2</v>
      </c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  <c r="BL27" s="3"/>
      <c r="BM27" s="3"/>
      <c r="BN27" s="3"/>
      <c r="BO27" s="3"/>
      <c r="BP27" s="3"/>
      <c r="BQ27" s="3"/>
      <c r="BR27" s="3"/>
      <c r="BS27" s="1"/>
      <c r="BT27" s="1"/>
      <c r="BU27" s="1"/>
    </row>
    <row r="28" spans="1:73" ht="18" customHeight="1">
      <c r="A28" s="50">
        <v>30192121</v>
      </c>
      <c r="B28" s="36" t="s">
        <v>41</v>
      </c>
      <c r="C28" s="16"/>
      <c r="D28" s="15" t="s">
        <v>159</v>
      </c>
      <c r="E28" s="4" t="s">
        <v>13</v>
      </c>
      <c r="F28" s="19">
        <v>80</v>
      </c>
      <c r="G28" s="29">
        <f t="shared" si="0"/>
        <v>16000</v>
      </c>
      <c r="H28" s="41">
        <v>200</v>
      </c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  <c r="X28" s="7"/>
      <c r="Y28" s="7"/>
      <c r="Z28" s="7"/>
      <c r="AA28" s="7"/>
      <c r="AB28" s="7"/>
      <c r="AC28" s="7"/>
      <c r="AD28" s="7"/>
      <c r="AE28" s="7"/>
      <c r="AF28" s="7"/>
      <c r="AG28" s="7"/>
      <c r="AH28" s="7"/>
      <c r="AI28" s="7"/>
      <c r="AJ28" s="7"/>
      <c r="AK28" s="7"/>
      <c r="AL28" s="7"/>
      <c r="AM28" s="7"/>
      <c r="AN28" s="7"/>
      <c r="AO28" s="7"/>
      <c r="AP28" s="5"/>
      <c r="AQ28" s="5"/>
      <c r="AR28" s="5"/>
      <c r="AS28" s="5"/>
      <c r="AT28" s="5"/>
      <c r="AU28" s="5"/>
      <c r="AV28" s="5"/>
      <c r="AW28" s="5"/>
      <c r="AX28" s="5"/>
      <c r="AY28" s="5"/>
      <c r="AZ28" s="5"/>
      <c r="BA28" s="5"/>
      <c r="BB28" s="5"/>
      <c r="BC28" s="5"/>
      <c r="BD28" s="5"/>
      <c r="BE28" s="5"/>
      <c r="BF28" s="5"/>
      <c r="BG28" s="5"/>
      <c r="BH28" s="5"/>
      <c r="BI28" s="5"/>
      <c r="BJ28" s="5"/>
      <c r="BK28" s="5"/>
      <c r="BL28" s="5"/>
      <c r="BM28" s="5"/>
      <c r="BN28" s="5"/>
      <c r="BO28" s="5"/>
      <c r="BP28" s="5"/>
      <c r="BQ28" s="5"/>
      <c r="BR28" s="5"/>
      <c r="BS28" s="6"/>
      <c r="BT28" s="6"/>
      <c r="BU28" s="6"/>
    </row>
    <row r="29" spans="1:73" ht="18" customHeight="1">
      <c r="A29" s="48" t="s">
        <v>42</v>
      </c>
      <c r="B29" s="36" t="s">
        <v>43</v>
      </c>
      <c r="C29" s="16"/>
      <c r="D29" s="15" t="s">
        <v>159</v>
      </c>
      <c r="E29" s="4" t="s">
        <v>119</v>
      </c>
      <c r="F29" s="19">
        <v>1400</v>
      </c>
      <c r="G29" s="29">
        <f t="shared" si="0"/>
        <v>7000</v>
      </c>
      <c r="H29" s="41">
        <v>5</v>
      </c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  <c r="X29" s="7"/>
      <c r="Y29" s="7"/>
      <c r="Z29" s="7"/>
      <c r="AA29" s="7"/>
      <c r="AB29" s="7"/>
      <c r="AC29" s="7"/>
      <c r="AD29" s="7"/>
      <c r="AE29" s="7"/>
      <c r="AF29" s="7"/>
      <c r="AG29" s="7"/>
      <c r="AH29" s="7"/>
      <c r="AI29" s="7"/>
      <c r="AJ29" s="7"/>
      <c r="AK29" s="7"/>
      <c r="AL29" s="7"/>
      <c r="AM29" s="7"/>
      <c r="AN29" s="7"/>
      <c r="AO29" s="7"/>
      <c r="AP29" s="5"/>
      <c r="AQ29" s="5"/>
      <c r="AR29" s="5"/>
      <c r="AS29" s="5"/>
      <c r="AT29" s="5"/>
      <c r="AU29" s="5"/>
      <c r="AV29" s="5"/>
      <c r="AW29" s="5"/>
      <c r="AX29" s="5"/>
      <c r="AY29" s="5"/>
      <c r="AZ29" s="5"/>
      <c r="BA29" s="5"/>
      <c r="BB29" s="5"/>
      <c r="BC29" s="5"/>
      <c r="BD29" s="5"/>
      <c r="BE29" s="5"/>
      <c r="BF29" s="5"/>
      <c r="BG29" s="5"/>
      <c r="BH29" s="5"/>
      <c r="BI29" s="5"/>
      <c r="BJ29" s="5"/>
      <c r="BK29" s="5"/>
      <c r="BL29" s="5"/>
      <c r="BM29" s="5"/>
      <c r="BN29" s="5"/>
      <c r="BO29" s="5"/>
      <c r="BP29" s="5"/>
      <c r="BQ29" s="5"/>
      <c r="BR29" s="5"/>
      <c r="BS29" s="6"/>
      <c r="BT29" s="6"/>
      <c r="BU29" s="6"/>
    </row>
    <row r="30" spans="1:73" ht="18" customHeight="1">
      <c r="A30" s="48" t="s">
        <v>44</v>
      </c>
      <c r="B30" s="36" t="s">
        <v>45</v>
      </c>
      <c r="C30" s="16"/>
      <c r="D30" s="15" t="s">
        <v>159</v>
      </c>
      <c r="E30" s="4" t="s">
        <v>13</v>
      </c>
      <c r="F30" s="19">
        <v>150</v>
      </c>
      <c r="G30" s="29">
        <f t="shared" si="0"/>
        <v>3000</v>
      </c>
      <c r="H30" s="41">
        <v>20</v>
      </c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  <c r="X30" s="7"/>
      <c r="Y30" s="7"/>
      <c r="Z30" s="7"/>
      <c r="AA30" s="7"/>
      <c r="AB30" s="7"/>
      <c r="AC30" s="7"/>
      <c r="AD30" s="7"/>
      <c r="AE30" s="7"/>
      <c r="AF30" s="7"/>
      <c r="AG30" s="7"/>
      <c r="AH30" s="7"/>
      <c r="AI30" s="7"/>
      <c r="AJ30" s="7"/>
      <c r="AK30" s="7"/>
      <c r="AL30" s="7"/>
      <c r="AM30" s="7"/>
      <c r="AN30" s="7"/>
      <c r="AO30" s="7"/>
      <c r="AP30" s="5"/>
      <c r="AQ30" s="5"/>
      <c r="AR30" s="5"/>
      <c r="AS30" s="5"/>
      <c r="AT30" s="5"/>
      <c r="AU30" s="5"/>
      <c r="AV30" s="5"/>
      <c r="AW30" s="5"/>
      <c r="AX30" s="5"/>
      <c r="AY30" s="5"/>
      <c r="AZ30" s="5"/>
      <c r="BA30" s="5"/>
      <c r="BB30" s="5"/>
      <c r="BC30" s="5"/>
      <c r="BD30" s="5"/>
      <c r="BE30" s="5"/>
      <c r="BF30" s="5"/>
      <c r="BG30" s="5"/>
      <c r="BH30" s="5"/>
      <c r="BI30" s="5"/>
      <c r="BJ30" s="5"/>
      <c r="BK30" s="5"/>
      <c r="BL30" s="5"/>
      <c r="BM30" s="5"/>
      <c r="BN30" s="5"/>
      <c r="BO30" s="5"/>
      <c r="BP30" s="5"/>
      <c r="BQ30" s="5"/>
      <c r="BR30" s="5"/>
    </row>
    <row r="31" spans="1:73" ht="18" customHeight="1">
      <c r="A31" s="48" t="s">
        <v>46</v>
      </c>
      <c r="B31" s="36" t="s">
        <v>47</v>
      </c>
      <c r="C31" s="16"/>
      <c r="D31" s="15" t="s">
        <v>159</v>
      </c>
      <c r="E31" s="4" t="s">
        <v>13</v>
      </c>
      <c r="F31" s="19">
        <v>200</v>
      </c>
      <c r="G31" s="29">
        <f t="shared" si="0"/>
        <v>30000</v>
      </c>
      <c r="H31" s="41">
        <v>150</v>
      </c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  <c r="X31" s="7"/>
      <c r="Y31" s="7"/>
      <c r="Z31" s="7"/>
      <c r="AA31" s="7"/>
      <c r="AB31" s="7"/>
      <c r="AC31" s="7"/>
      <c r="AD31" s="7"/>
      <c r="AE31" s="7"/>
      <c r="AF31" s="7"/>
      <c r="AG31" s="7"/>
      <c r="AH31" s="7"/>
      <c r="AI31" s="7"/>
      <c r="AJ31" s="7"/>
      <c r="AK31" s="7"/>
      <c r="AL31" s="7"/>
      <c r="AM31" s="7"/>
      <c r="AN31" s="7"/>
      <c r="AO31" s="7"/>
      <c r="AP31" s="5"/>
      <c r="AQ31" s="5"/>
      <c r="AR31" s="5"/>
      <c r="AS31" s="5"/>
      <c r="AT31" s="5"/>
      <c r="AU31" s="5"/>
      <c r="AV31" s="5"/>
      <c r="AW31" s="5"/>
      <c r="AX31" s="5"/>
      <c r="AY31" s="5"/>
      <c r="AZ31" s="5"/>
      <c r="BA31" s="5"/>
      <c r="BB31" s="5"/>
      <c r="BC31" s="5"/>
      <c r="BD31" s="5"/>
      <c r="BE31" s="5"/>
      <c r="BF31" s="5"/>
      <c r="BG31" s="5"/>
      <c r="BH31" s="5"/>
      <c r="BI31" s="5"/>
      <c r="BJ31" s="5"/>
      <c r="BK31" s="5"/>
      <c r="BL31" s="5"/>
      <c r="BM31" s="5"/>
      <c r="BN31" s="5"/>
      <c r="BO31" s="5"/>
      <c r="BP31" s="5"/>
      <c r="BQ31" s="5"/>
      <c r="BR31" s="5"/>
    </row>
    <row r="32" spans="1:73" ht="18" customHeight="1">
      <c r="A32" s="48" t="s">
        <v>48</v>
      </c>
      <c r="B32" s="36" t="s">
        <v>49</v>
      </c>
      <c r="C32" s="16"/>
      <c r="D32" s="15" t="s">
        <v>159</v>
      </c>
      <c r="E32" s="4" t="s">
        <v>13</v>
      </c>
      <c r="F32" s="19">
        <v>70</v>
      </c>
      <c r="G32" s="29">
        <f t="shared" si="0"/>
        <v>1400</v>
      </c>
      <c r="H32" s="41">
        <v>20</v>
      </c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  <c r="AB32" s="7"/>
      <c r="AC32" s="7"/>
      <c r="AD32" s="7"/>
      <c r="AE32" s="7"/>
      <c r="AF32" s="7"/>
      <c r="AG32" s="7"/>
      <c r="AH32" s="7"/>
      <c r="AI32" s="7"/>
      <c r="AJ32" s="7"/>
      <c r="AK32" s="7"/>
      <c r="AL32" s="7"/>
      <c r="AM32" s="7"/>
      <c r="AN32" s="7"/>
      <c r="AO32" s="7"/>
      <c r="AP32" s="5"/>
      <c r="AQ32" s="5"/>
      <c r="AR32" s="5"/>
      <c r="AS32" s="5"/>
      <c r="AT32" s="5"/>
      <c r="AU32" s="5"/>
      <c r="AV32" s="5"/>
      <c r="AW32" s="5"/>
      <c r="AX32" s="5"/>
      <c r="AY32" s="5"/>
      <c r="AZ32" s="5"/>
      <c r="BA32" s="5"/>
      <c r="BB32" s="5"/>
      <c r="BC32" s="5"/>
      <c r="BD32" s="5"/>
      <c r="BE32" s="5"/>
      <c r="BF32" s="5"/>
      <c r="BG32" s="5"/>
      <c r="BH32" s="5"/>
      <c r="BI32" s="5"/>
      <c r="BJ32" s="5"/>
      <c r="BK32" s="5"/>
      <c r="BL32" s="5"/>
      <c r="BM32" s="5"/>
      <c r="BN32" s="5"/>
      <c r="BO32" s="5"/>
      <c r="BP32" s="5"/>
      <c r="BQ32" s="5"/>
      <c r="BR32" s="5"/>
    </row>
    <row r="33" spans="1:70">
      <c r="A33" s="48" t="s">
        <v>14</v>
      </c>
      <c r="B33" s="36" t="s">
        <v>50</v>
      </c>
      <c r="C33" s="16"/>
      <c r="D33" s="15" t="s">
        <v>159</v>
      </c>
      <c r="E33" s="4" t="s">
        <v>13</v>
      </c>
      <c r="F33" s="19">
        <v>300</v>
      </c>
      <c r="G33" s="29">
        <f t="shared" si="0"/>
        <v>6000</v>
      </c>
      <c r="H33" s="41">
        <v>20</v>
      </c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  <c r="AA33" s="7"/>
      <c r="AB33" s="7"/>
      <c r="AC33" s="7"/>
      <c r="AD33" s="7"/>
      <c r="AE33" s="7"/>
      <c r="AF33" s="7"/>
      <c r="AG33" s="7"/>
      <c r="AH33" s="7"/>
      <c r="AI33" s="7"/>
      <c r="AJ33" s="7"/>
      <c r="AK33" s="7"/>
      <c r="AL33" s="7"/>
      <c r="AM33" s="7"/>
      <c r="AN33" s="7"/>
      <c r="AO33" s="7"/>
      <c r="AP33" s="5"/>
      <c r="AQ33" s="5"/>
      <c r="AR33" s="5"/>
      <c r="AS33" s="5"/>
      <c r="AT33" s="5"/>
      <c r="AU33" s="5"/>
      <c r="AV33" s="5"/>
      <c r="AW33" s="5"/>
      <c r="AX33" s="5"/>
      <c r="AY33" s="5"/>
      <c r="AZ33" s="5"/>
      <c r="BA33" s="5"/>
      <c r="BB33" s="5"/>
      <c r="BC33" s="5"/>
      <c r="BD33" s="5"/>
      <c r="BE33" s="5"/>
      <c r="BF33" s="5"/>
      <c r="BG33" s="5"/>
      <c r="BH33" s="5"/>
      <c r="BI33" s="5"/>
      <c r="BJ33" s="5"/>
      <c r="BK33" s="5"/>
      <c r="BL33" s="5"/>
      <c r="BM33" s="5"/>
      <c r="BN33" s="5"/>
      <c r="BO33" s="5"/>
      <c r="BP33" s="5"/>
      <c r="BQ33" s="5"/>
      <c r="BR33" s="5"/>
    </row>
    <row r="34" spans="1:70">
      <c r="A34" s="48" t="s">
        <v>51</v>
      </c>
      <c r="B34" s="36" t="s">
        <v>52</v>
      </c>
      <c r="C34" s="16"/>
      <c r="D34" s="15" t="s">
        <v>159</v>
      </c>
      <c r="E34" s="4" t="s">
        <v>13</v>
      </c>
      <c r="F34" s="19">
        <v>350</v>
      </c>
      <c r="G34" s="29">
        <f t="shared" si="0"/>
        <v>1750</v>
      </c>
      <c r="H34" s="41">
        <v>5</v>
      </c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  <c r="X34" s="7"/>
      <c r="Y34" s="7"/>
      <c r="Z34" s="7"/>
      <c r="AA34" s="7"/>
      <c r="AB34" s="7"/>
      <c r="AC34" s="7"/>
      <c r="AD34" s="7"/>
      <c r="AE34" s="7"/>
      <c r="AF34" s="7"/>
      <c r="AG34" s="7"/>
      <c r="AH34" s="7"/>
      <c r="AI34" s="7"/>
      <c r="AJ34" s="7"/>
      <c r="AK34" s="7"/>
      <c r="AL34" s="7"/>
      <c r="AM34" s="7"/>
      <c r="AN34" s="7"/>
      <c r="AO34" s="7"/>
      <c r="AP34" s="5"/>
      <c r="AQ34" s="5"/>
      <c r="AR34" s="5"/>
      <c r="AS34" s="5"/>
      <c r="AT34" s="5"/>
      <c r="AU34" s="5"/>
      <c r="AV34" s="5"/>
      <c r="AW34" s="5"/>
      <c r="AX34" s="5"/>
      <c r="AY34" s="5"/>
      <c r="AZ34" s="5"/>
      <c r="BA34" s="5"/>
      <c r="BB34" s="5"/>
      <c r="BC34" s="5"/>
      <c r="BD34" s="5"/>
      <c r="BE34" s="5"/>
      <c r="BF34" s="5"/>
      <c r="BG34" s="5"/>
      <c r="BH34" s="5"/>
      <c r="BI34" s="5"/>
      <c r="BJ34" s="5"/>
      <c r="BK34" s="5"/>
      <c r="BL34" s="5"/>
      <c r="BM34" s="5"/>
      <c r="BN34" s="5"/>
      <c r="BO34" s="5"/>
      <c r="BP34" s="5"/>
      <c r="BQ34" s="5"/>
      <c r="BR34" s="5"/>
    </row>
    <row r="35" spans="1:70">
      <c r="A35" s="48" t="s">
        <v>53</v>
      </c>
      <c r="B35" s="36" t="s">
        <v>60</v>
      </c>
      <c r="C35" s="16"/>
      <c r="D35" s="15" t="s">
        <v>159</v>
      </c>
      <c r="E35" s="4" t="s">
        <v>13</v>
      </c>
      <c r="F35" s="19">
        <v>80</v>
      </c>
      <c r="G35" s="29">
        <f t="shared" si="0"/>
        <v>800</v>
      </c>
      <c r="H35" s="41">
        <v>10</v>
      </c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  <c r="X35" s="7"/>
      <c r="Y35" s="7"/>
      <c r="Z35" s="7"/>
      <c r="AA35" s="7"/>
      <c r="AB35" s="7"/>
      <c r="AC35" s="7"/>
      <c r="AD35" s="7"/>
      <c r="AE35" s="7"/>
      <c r="AF35" s="7"/>
      <c r="AG35" s="7"/>
      <c r="AH35" s="7"/>
      <c r="AI35" s="7"/>
      <c r="AJ35" s="7"/>
      <c r="AK35" s="7"/>
      <c r="AL35" s="7"/>
      <c r="AM35" s="7"/>
      <c r="AN35" s="7"/>
      <c r="AO35" s="7"/>
      <c r="AP35" s="5"/>
      <c r="AQ35" s="5"/>
      <c r="AR35" s="5"/>
      <c r="AS35" s="5"/>
      <c r="AT35" s="5"/>
      <c r="AU35" s="5"/>
      <c r="AV35" s="5"/>
      <c r="AW35" s="5"/>
      <c r="AX35" s="5"/>
      <c r="AY35" s="5"/>
      <c r="AZ35" s="5"/>
      <c r="BA35" s="5"/>
      <c r="BB35" s="5"/>
      <c r="BC35" s="5"/>
      <c r="BD35" s="5"/>
      <c r="BE35" s="5"/>
      <c r="BF35" s="5"/>
      <c r="BG35" s="5"/>
      <c r="BH35" s="5"/>
      <c r="BI35" s="5"/>
      <c r="BJ35" s="5"/>
      <c r="BK35" s="5"/>
      <c r="BL35" s="5"/>
      <c r="BM35" s="5"/>
      <c r="BN35" s="5"/>
      <c r="BO35" s="5"/>
      <c r="BP35" s="5"/>
      <c r="BQ35" s="5"/>
      <c r="BR35" s="5"/>
    </row>
    <row r="36" spans="1:70">
      <c r="A36" s="50">
        <v>30192740</v>
      </c>
      <c r="B36" s="36" t="s">
        <v>54</v>
      </c>
      <c r="C36" s="16"/>
      <c r="D36" s="15" t="s">
        <v>159</v>
      </c>
      <c r="E36" s="4" t="s">
        <v>13</v>
      </c>
      <c r="F36" s="19">
        <v>3500</v>
      </c>
      <c r="G36" s="29">
        <f t="shared" si="0"/>
        <v>3500</v>
      </c>
      <c r="H36" s="41">
        <v>1</v>
      </c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  <c r="X36" s="7"/>
      <c r="Y36" s="7"/>
      <c r="Z36" s="7"/>
      <c r="AA36" s="7"/>
      <c r="AB36" s="7"/>
      <c r="AC36" s="7"/>
      <c r="AD36" s="7"/>
      <c r="AE36" s="7"/>
      <c r="AF36" s="7"/>
      <c r="AG36" s="7"/>
      <c r="AH36" s="7"/>
      <c r="AI36" s="7"/>
      <c r="AJ36" s="7"/>
      <c r="AK36" s="7"/>
      <c r="AL36" s="7"/>
      <c r="AM36" s="7"/>
      <c r="AN36" s="7"/>
      <c r="AO36" s="7"/>
      <c r="AP36" s="5"/>
      <c r="AQ36" s="5"/>
      <c r="AR36" s="5"/>
      <c r="AS36" s="5"/>
      <c r="AT36" s="5"/>
      <c r="AU36" s="5"/>
      <c r="AV36" s="5"/>
      <c r="AW36" s="5"/>
      <c r="AX36" s="5"/>
      <c r="AY36" s="5"/>
      <c r="AZ36" s="5"/>
      <c r="BA36" s="5"/>
      <c r="BB36" s="5"/>
      <c r="BC36" s="5"/>
      <c r="BD36" s="5"/>
      <c r="BE36" s="5"/>
      <c r="BF36" s="5"/>
      <c r="BG36" s="5"/>
      <c r="BH36" s="5"/>
      <c r="BI36" s="5"/>
      <c r="BJ36" s="5"/>
      <c r="BK36" s="5"/>
      <c r="BL36" s="5"/>
      <c r="BM36" s="5"/>
      <c r="BN36" s="5"/>
      <c r="BO36" s="5"/>
      <c r="BP36" s="5"/>
      <c r="BQ36" s="5"/>
      <c r="BR36" s="5"/>
    </row>
    <row r="37" spans="1:70">
      <c r="A37" s="50">
        <v>30192760</v>
      </c>
      <c r="B37" s="36" t="s">
        <v>55</v>
      </c>
      <c r="C37" s="16"/>
      <c r="D37" s="15" t="s">
        <v>159</v>
      </c>
      <c r="E37" s="4" t="s">
        <v>13</v>
      </c>
      <c r="F37" s="19">
        <v>100</v>
      </c>
      <c r="G37" s="29">
        <f t="shared" si="0"/>
        <v>3000</v>
      </c>
      <c r="H37" s="41">
        <v>30</v>
      </c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  <c r="X37" s="7"/>
      <c r="Y37" s="7"/>
      <c r="Z37" s="7"/>
      <c r="AA37" s="7"/>
      <c r="AB37" s="7"/>
      <c r="AC37" s="7"/>
      <c r="AD37" s="7"/>
      <c r="AE37" s="7"/>
      <c r="AF37" s="7"/>
      <c r="AG37" s="7"/>
      <c r="AH37" s="7"/>
      <c r="AI37" s="7"/>
      <c r="AJ37" s="7"/>
      <c r="AK37" s="7"/>
      <c r="AL37" s="7"/>
      <c r="AM37" s="7"/>
      <c r="AN37" s="7"/>
      <c r="AO37" s="7"/>
      <c r="AP37" s="5"/>
      <c r="AQ37" s="5"/>
      <c r="AR37" s="5"/>
      <c r="AS37" s="5"/>
      <c r="AT37" s="5"/>
      <c r="AU37" s="5"/>
      <c r="AV37" s="5"/>
      <c r="AW37" s="5"/>
      <c r="AX37" s="5"/>
      <c r="AY37" s="5"/>
      <c r="AZ37" s="5"/>
      <c r="BA37" s="5"/>
      <c r="BB37" s="5"/>
      <c r="BC37" s="5"/>
      <c r="BD37" s="5"/>
      <c r="BE37" s="5"/>
      <c r="BF37" s="5"/>
      <c r="BG37" s="5"/>
      <c r="BH37" s="5"/>
      <c r="BI37" s="5"/>
      <c r="BJ37" s="5"/>
      <c r="BK37" s="5"/>
      <c r="BL37" s="5"/>
      <c r="BM37" s="5"/>
      <c r="BN37" s="5"/>
      <c r="BO37" s="5"/>
      <c r="BP37" s="5"/>
      <c r="BQ37" s="5"/>
      <c r="BR37" s="5"/>
    </row>
    <row r="38" spans="1:70">
      <c r="A38" s="50">
        <v>30193600</v>
      </c>
      <c r="B38" s="36" t="s">
        <v>56</v>
      </c>
      <c r="C38" s="16"/>
      <c r="D38" s="15" t="s">
        <v>159</v>
      </c>
      <c r="E38" s="4" t="s">
        <v>13</v>
      </c>
      <c r="F38" s="19">
        <v>1200</v>
      </c>
      <c r="G38" s="29">
        <f t="shared" si="0"/>
        <v>2400</v>
      </c>
      <c r="H38" s="41">
        <v>2</v>
      </c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7"/>
      <c r="Y38" s="7"/>
      <c r="Z38" s="7"/>
      <c r="AA38" s="7"/>
      <c r="AB38" s="7"/>
      <c r="AC38" s="7"/>
      <c r="AD38" s="7"/>
      <c r="AE38" s="7"/>
      <c r="AF38" s="7"/>
      <c r="AG38" s="7"/>
      <c r="AH38" s="7"/>
      <c r="AI38" s="7"/>
      <c r="AJ38" s="7"/>
      <c r="AK38" s="7"/>
      <c r="AL38" s="7"/>
      <c r="AM38" s="7"/>
      <c r="AN38" s="7"/>
      <c r="AO38" s="7"/>
      <c r="AP38" s="5"/>
      <c r="AQ38" s="5"/>
      <c r="AR38" s="5"/>
      <c r="AS38" s="5"/>
      <c r="AT38" s="5"/>
      <c r="AU38" s="5"/>
      <c r="AV38" s="5"/>
      <c r="AW38" s="5"/>
      <c r="AX38" s="5"/>
      <c r="AY38" s="5"/>
      <c r="AZ38" s="5"/>
      <c r="BA38" s="5"/>
      <c r="BB38" s="5"/>
      <c r="BC38" s="5"/>
      <c r="BD38" s="5"/>
      <c r="BE38" s="5"/>
      <c r="BF38" s="5"/>
      <c r="BG38" s="5"/>
      <c r="BH38" s="5"/>
      <c r="BI38" s="5"/>
      <c r="BJ38" s="5"/>
      <c r="BK38" s="5"/>
      <c r="BL38" s="5"/>
      <c r="BM38" s="5"/>
      <c r="BN38" s="5"/>
      <c r="BO38" s="5"/>
      <c r="BP38" s="5"/>
      <c r="BQ38" s="5"/>
      <c r="BR38" s="5"/>
    </row>
    <row r="39" spans="1:70">
      <c r="A39" s="47">
        <v>30197121</v>
      </c>
      <c r="B39" s="35" t="s">
        <v>130</v>
      </c>
      <c r="C39" s="31"/>
      <c r="D39" s="15" t="s">
        <v>159</v>
      </c>
      <c r="E39" s="4" t="s">
        <v>13</v>
      </c>
      <c r="F39" s="19">
        <v>150</v>
      </c>
      <c r="G39" s="29">
        <f t="shared" si="0"/>
        <v>1500</v>
      </c>
      <c r="H39" s="41">
        <v>10</v>
      </c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  <c r="X39" s="7"/>
      <c r="Y39" s="7"/>
      <c r="Z39" s="7"/>
      <c r="AA39" s="7"/>
      <c r="AB39" s="7"/>
      <c r="AC39" s="7"/>
      <c r="AD39" s="7"/>
      <c r="AE39" s="7"/>
      <c r="AF39" s="7"/>
      <c r="AG39" s="7"/>
      <c r="AH39" s="7"/>
      <c r="AI39" s="7"/>
      <c r="AJ39" s="7"/>
      <c r="AK39" s="7"/>
      <c r="AL39" s="7"/>
      <c r="AM39" s="7"/>
      <c r="AN39" s="7"/>
      <c r="AO39" s="7"/>
      <c r="AP39" s="5"/>
      <c r="AQ39" s="5"/>
      <c r="AR39" s="5"/>
      <c r="AS39" s="5"/>
      <c r="AT39" s="5"/>
      <c r="AU39" s="5"/>
      <c r="AV39" s="5"/>
      <c r="AW39" s="5"/>
      <c r="AX39" s="5"/>
      <c r="AY39" s="5"/>
      <c r="AZ39" s="5"/>
      <c r="BA39" s="5"/>
      <c r="BB39" s="5"/>
      <c r="BC39" s="5"/>
      <c r="BD39" s="5"/>
      <c r="BE39" s="5"/>
      <c r="BF39" s="5"/>
      <c r="BG39" s="5"/>
      <c r="BH39" s="5"/>
      <c r="BI39" s="5"/>
      <c r="BJ39" s="5"/>
      <c r="BK39" s="5"/>
      <c r="BL39" s="5"/>
      <c r="BM39" s="5"/>
      <c r="BN39" s="5"/>
      <c r="BO39" s="5"/>
      <c r="BP39" s="5"/>
      <c r="BQ39" s="5"/>
      <c r="BR39" s="5"/>
    </row>
    <row r="40" spans="1:70">
      <c r="A40" s="47">
        <v>30197122</v>
      </c>
      <c r="B40" s="35" t="s">
        <v>61</v>
      </c>
      <c r="C40" s="31"/>
      <c r="D40" s="15" t="s">
        <v>159</v>
      </c>
      <c r="E40" s="4" t="s">
        <v>13</v>
      </c>
      <c r="F40" s="19">
        <v>300</v>
      </c>
      <c r="G40" s="29">
        <f t="shared" si="0"/>
        <v>3000</v>
      </c>
      <c r="H40" s="41">
        <v>10</v>
      </c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  <c r="X40" s="7"/>
      <c r="Y40" s="7"/>
      <c r="Z40" s="7"/>
      <c r="AA40" s="7"/>
      <c r="AB40" s="7"/>
      <c r="AC40" s="7"/>
      <c r="AD40" s="7"/>
      <c r="AE40" s="7"/>
      <c r="AF40" s="7"/>
      <c r="AG40" s="7"/>
      <c r="AH40" s="7"/>
      <c r="AI40" s="7"/>
      <c r="AJ40" s="7"/>
      <c r="AK40" s="7"/>
      <c r="AL40" s="7"/>
      <c r="AM40" s="7"/>
      <c r="AN40" s="7"/>
      <c r="AO40" s="7"/>
      <c r="AP40" s="5"/>
      <c r="AQ40" s="5"/>
      <c r="AR40" s="5"/>
      <c r="AS40" s="5"/>
      <c r="AT40" s="5"/>
      <c r="AU40" s="5"/>
      <c r="AV40" s="5"/>
      <c r="AW40" s="5"/>
      <c r="AX40" s="5"/>
      <c r="AY40" s="5"/>
      <c r="AZ40" s="5"/>
      <c r="BA40" s="5"/>
      <c r="BB40" s="5"/>
      <c r="BC40" s="5"/>
      <c r="BD40" s="5"/>
      <c r="BE40" s="5"/>
      <c r="BF40" s="5"/>
      <c r="BG40" s="5"/>
      <c r="BH40" s="5"/>
      <c r="BI40" s="5"/>
      <c r="BJ40" s="5"/>
      <c r="BK40" s="5"/>
      <c r="BL40" s="5"/>
      <c r="BM40" s="5"/>
      <c r="BN40" s="5"/>
      <c r="BO40" s="5"/>
      <c r="BP40" s="5"/>
      <c r="BQ40" s="5"/>
      <c r="BR40" s="5"/>
    </row>
    <row r="41" spans="1:70">
      <c r="A41" s="47">
        <v>30197231</v>
      </c>
      <c r="B41" s="58" t="s">
        <v>57</v>
      </c>
      <c r="C41" s="31"/>
      <c r="D41" s="15" t="s">
        <v>159</v>
      </c>
      <c r="E41" s="4" t="s">
        <v>119</v>
      </c>
      <c r="F41" s="19">
        <v>1100</v>
      </c>
      <c r="G41" s="29">
        <f t="shared" si="0"/>
        <v>11000</v>
      </c>
      <c r="H41" s="41">
        <v>10</v>
      </c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  <c r="BM41" s="3"/>
      <c r="BN41" s="3"/>
      <c r="BO41" s="3"/>
      <c r="BP41" s="3"/>
      <c r="BQ41" s="3"/>
      <c r="BR41" s="3"/>
    </row>
    <row r="42" spans="1:70">
      <c r="A42" s="47">
        <v>30197232</v>
      </c>
      <c r="B42" s="58" t="s">
        <v>190</v>
      </c>
      <c r="C42" s="31"/>
      <c r="D42" s="15" t="s">
        <v>159</v>
      </c>
      <c r="E42" s="4" t="s">
        <v>119</v>
      </c>
      <c r="F42" s="19">
        <v>300</v>
      </c>
      <c r="G42" s="29">
        <f t="shared" ref="G42" si="1">F42*H42</f>
        <v>24000</v>
      </c>
      <c r="H42" s="41">
        <v>80</v>
      </c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  <c r="BM42" s="3"/>
      <c r="BN42" s="3"/>
      <c r="BO42" s="3"/>
      <c r="BP42" s="3"/>
      <c r="BQ42" s="3"/>
      <c r="BR42" s="3"/>
    </row>
    <row r="43" spans="1:70">
      <c r="A43" s="47">
        <v>30197232</v>
      </c>
      <c r="B43" s="58" t="s">
        <v>58</v>
      </c>
      <c r="C43" s="31"/>
      <c r="D43" s="15" t="s">
        <v>159</v>
      </c>
      <c r="E43" s="4" t="s">
        <v>13</v>
      </c>
      <c r="F43" s="19">
        <v>200</v>
      </c>
      <c r="G43" s="29">
        <f t="shared" si="0"/>
        <v>6000</v>
      </c>
      <c r="H43" s="41">
        <v>30</v>
      </c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  <c r="BL43" s="3"/>
      <c r="BM43" s="3"/>
      <c r="BN43" s="3"/>
      <c r="BO43" s="3"/>
      <c r="BP43" s="3"/>
      <c r="BQ43" s="3"/>
      <c r="BR43" s="3"/>
    </row>
    <row r="44" spans="1:70" s="25" customFormat="1">
      <c r="A44" s="50">
        <v>30197234</v>
      </c>
      <c r="B44" s="68" t="s">
        <v>59</v>
      </c>
      <c r="C44" s="69"/>
      <c r="D44" s="15" t="s">
        <v>159</v>
      </c>
      <c r="E44" s="70" t="s">
        <v>13</v>
      </c>
      <c r="F44" s="19">
        <v>1500</v>
      </c>
      <c r="G44" s="29">
        <f t="shared" si="0"/>
        <v>15000</v>
      </c>
      <c r="H44" s="41">
        <v>10</v>
      </c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  <c r="X44" s="7"/>
      <c r="Y44" s="7"/>
      <c r="Z44" s="7"/>
      <c r="AA44" s="7"/>
      <c r="AB44" s="7"/>
      <c r="AC44" s="7"/>
      <c r="AD44" s="7"/>
      <c r="AE44" s="7"/>
      <c r="AF44" s="7"/>
      <c r="AG44" s="7"/>
      <c r="AH44" s="7"/>
      <c r="AI44" s="7"/>
      <c r="AJ44" s="7"/>
      <c r="AK44" s="7"/>
      <c r="AL44" s="7"/>
      <c r="AM44" s="7"/>
      <c r="AN44" s="7"/>
      <c r="AO44" s="7"/>
      <c r="AP44" s="7"/>
      <c r="AQ44" s="7"/>
      <c r="AR44" s="7"/>
      <c r="AS44" s="7"/>
      <c r="AT44" s="7"/>
      <c r="AU44" s="7"/>
      <c r="AV44" s="7"/>
      <c r="AW44" s="7"/>
      <c r="AX44" s="7"/>
      <c r="AY44" s="7"/>
      <c r="AZ44" s="7"/>
      <c r="BA44" s="7"/>
      <c r="BB44" s="7"/>
      <c r="BC44" s="7"/>
      <c r="BD44" s="7"/>
      <c r="BE44" s="7"/>
      <c r="BF44" s="7"/>
      <c r="BG44" s="7"/>
      <c r="BH44" s="7"/>
      <c r="BI44" s="7"/>
      <c r="BJ44" s="7"/>
      <c r="BK44" s="7"/>
      <c r="BL44" s="7"/>
      <c r="BM44" s="7"/>
      <c r="BN44" s="7"/>
      <c r="BO44" s="7"/>
      <c r="BP44" s="7"/>
      <c r="BQ44" s="7"/>
      <c r="BR44" s="7"/>
    </row>
    <row r="45" spans="1:70">
      <c r="A45" s="47">
        <v>30197622</v>
      </c>
      <c r="B45" s="58" t="s">
        <v>78</v>
      </c>
      <c r="C45" s="31"/>
      <c r="D45" s="15" t="s">
        <v>159</v>
      </c>
      <c r="E45" s="4" t="s">
        <v>13</v>
      </c>
      <c r="F45" s="19">
        <v>2500</v>
      </c>
      <c r="G45" s="29">
        <f t="shared" si="0"/>
        <v>200000</v>
      </c>
      <c r="H45" s="41">
        <v>80</v>
      </c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  <c r="BL45" s="3"/>
      <c r="BM45" s="3"/>
      <c r="BN45" s="3"/>
      <c r="BO45" s="3"/>
      <c r="BP45" s="3"/>
      <c r="BQ45" s="3"/>
      <c r="BR45" s="3"/>
    </row>
    <row r="46" spans="1:70" s="74" customFormat="1">
      <c r="A46" s="73">
        <v>30199140</v>
      </c>
      <c r="B46" s="59" t="s">
        <v>136</v>
      </c>
      <c r="C46" s="31"/>
      <c r="D46" s="15" t="s">
        <v>159</v>
      </c>
      <c r="E46" s="4" t="s">
        <v>13</v>
      </c>
      <c r="F46" s="19">
        <v>200</v>
      </c>
      <c r="G46" s="29">
        <f t="shared" si="0"/>
        <v>3000</v>
      </c>
      <c r="H46" s="41">
        <v>15</v>
      </c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  <c r="AT46" s="3"/>
      <c r="AU46" s="3"/>
      <c r="AV46" s="3"/>
      <c r="AW46" s="3"/>
      <c r="AX46" s="3"/>
      <c r="AY46" s="3"/>
      <c r="AZ46" s="3"/>
      <c r="BA46" s="3"/>
      <c r="BB46" s="3"/>
      <c r="BC46" s="3"/>
      <c r="BD46" s="3"/>
      <c r="BE46" s="3"/>
      <c r="BF46" s="3"/>
      <c r="BG46" s="3"/>
      <c r="BH46" s="3"/>
      <c r="BI46" s="3"/>
      <c r="BJ46" s="3"/>
      <c r="BK46" s="3"/>
      <c r="BL46" s="3"/>
      <c r="BM46" s="3"/>
      <c r="BN46" s="3"/>
      <c r="BO46" s="3"/>
      <c r="BP46" s="3"/>
      <c r="BQ46" s="3"/>
      <c r="BR46" s="3"/>
    </row>
    <row r="47" spans="1:70" ht="15.75" customHeight="1">
      <c r="A47" s="47">
        <v>30199230</v>
      </c>
      <c r="B47" s="36" t="s">
        <v>62</v>
      </c>
      <c r="C47" s="21" t="s">
        <v>17</v>
      </c>
      <c r="D47" s="15" t="s">
        <v>159</v>
      </c>
      <c r="E47" s="4" t="s">
        <v>13</v>
      </c>
      <c r="F47" s="19">
        <v>50</v>
      </c>
      <c r="G47" s="29">
        <f t="shared" si="0"/>
        <v>5000</v>
      </c>
      <c r="H47" s="41">
        <v>100</v>
      </c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  <c r="AV47" s="3"/>
      <c r="AW47" s="3"/>
      <c r="AX47" s="3"/>
      <c r="AY47" s="3"/>
      <c r="AZ47" s="3"/>
      <c r="BA47" s="3"/>
      <c r="BB47" s="3"/>
      <c r="BC47" s="3"/>
      <c r="BD47" s="3"/>
      <c r="BE47" s="3"/>
      <c r="BF47" s="3"/>
      <c r="BG47" s="3"/>
      <c r="BH47" s="3"/>
      <c r="BI47" s="3"/>
      <c r="BJ47" s="3"/>
      <c r="BK47" s="3"/>
      <c r="BL47" s="3"/>
      <c r="BM47" s="3"/>
      <c r="BN47" s="3"/>
      <c r="BO47" s="3"/>
      <c r="BP47" s="3"/>
      <c r="BQ47" s="3"/>
      <c r="BR47" s="3"/>
    </row>
    <row r="48" spans="1:70" ht="15" customHeight="1">
      <c r="A48" s="47">
        <v>30199510</v>
      </c>
      <c r="B48" s="36" t="s">
        <v>16</v>
      </c>
      <c r="C48" s="21" t="s">
        <v>18</v>
      </c>
      <c r="D48" s="15" t="s">
        <v>159</v>
      </c>
      <c r="E48" s="4" t="s">
        <v>13</v>
      </c>
      <c r="F48" s="19">
        <v>200</v>
      </c>
      <c r="G48" s="29">
        <f t="shared" si="0"/>
        <v>2000</v>
      </c>
      <c r="H48" s="41">
        <v>10</v>
      </c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  <c r="AS48" s="3"/>
      <c r="AT48" s="3"/>
      <c r="AU48" s="3"/>
      <c r="AV48" s="3"/>
      <c r="AW48" s="3"/>
      <c r="AX48" s="3"/>
      <c r="AY48" s="3"/>
      <c r="AZ48" s="3"/>
      <c r="BA48" s="3"/>
      <c r="BB48" s="3"/>
      <c r="BC48" s="3"/>
      <c r="BD48" s="3"/>
      <c r="BE48" s="3"/>
      <c r="BF48" s="3"/>
      <c r="BG48" s="3"/>
      <c r="BH48" s="3"/>
      <c r="BI48" s="3"/>
      <c r="BJ48" s="3"/>
      <c r="BK48" s="3"/>
      <c r="BL48" s="3"/>
      <c r="BM48" s="3"/>
      <c r="BN48" s="3"/>
      <c r="BO48" s="3"/>
      <c r="BP48" s="3"/>
      <c r="BQ48" s="3"/>
      <c r="BR48" s="3"/>
    </row>
    <row r="49" spans="1:70" s="25" customFormat="1" ht="20.25" customHeight="1">
      <c r="A49" s="50">
        <v>35821400</v>
      </c>
      <c r="B49" s="71" t="s">
        <v>63</v>
      </c>
      <c r="C49" s="72" t="s">
        <v>19</v>
      </c>
      <c r="D49" s="15" t="s">
        <v>159</v>
      </c>
      <c r="E49" s="70" t="s">
        <v>13</v>
      </c>
      <c r="F49" s="19">
        <v>3000</v>
      </c>
      <c r="G49" s="29">
        <f t="shared" si="0"/>
        <v>30000</v>
      </c>
      <c r="H49" s="41">
        <v>10</v>
      </c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  <c r="W49" s="7"/>
      <c r="X49" s="7"/>
      <c r="Y49" s="7"/>
      <c r="Z49" s="7"/>
      <c r="AA49" s="7"/>
      <c r="AB49" s="7"/>
      <c r="AC49" s="7"/>
      <c r="AD49" s="7"/>
      <c r="AE49" s="7"/>
      <c r="AF49" s="7"/>
      <c r="AG49" s="7"/>
      <c r="AH49" s="7"/>
      <c r="AI49" s="7"/>
      <c r="AJ49" s="7"/>
      <c r="AK49" s="7"/>
      <c r="AL49" s="7"/>
      <c r="AM49" s="7"/>
      <c r="AN49" s="7"/>
      <c r="AO49" s="7"/>
      <c r="AP49" s="7"/>
      <c r="AQ49" s="7"/>
      <c r="AR49" s="7"/>
      <c r="AS49" s="7"/>
      <c r="AT49" s="7"/>
      <c r="AU49" s="7"/>
      <c r="AV49" s="7"/>
      <c r="AW49" s="7"/>
      <c r="AX49" s="7"/>
      <c r="AY49" s="7"/>
      <c r="AZ49" s="7"/>
      <c r="BA49" s="7"/>
      <c r="BB49" s="7"/>
      <c r="BC49" s="7"/>
      <c r="BD49" s="7"/>
      <c r="BE49" s="7"/>
      <c r="BF49" s="7"/>
      <c r="BG49" s="7"/>
      <c r="BH49" s="7"/>
      <c r="BI49" s="7"/>
      <c r="BJ49" s="7"/>
      <c r="BK49" s="7"/>
      <c r="BL49" s="7"/>
      <c r="BM49" s="7"/>
      <c r="BN49" s="7"/>
      <c r="BO49" s="7"/>
      <c r="BP49" s="7"/>
      <c r="BQ49" s="7"/>
      <c r="BR49" s="7"/>
    </row>
    <row r="50" spans="1:70">
      <c r="A50" s="47">
        <v>30237411</v>
      </c>
      <c r="B50" s="36" t="s">
        <v>79</v>
      </c>
      <c r="C50" s="22"/>
      <c r="D50" s="15" t="s">
        <v>159</v>
      </c>
      <c r="E50" s="4" t="s">
        <v>13</v>
      </c>
      <c r="F50" s="19">
        <v>6000</v>
      </c>
      <c r="G50" s="29">
        <f t="shared" si="0"/>
        <v>60000</v>
      </c>
      <c r="H50" s="41">
        <v>10</v>
      </c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  <c r="AZ50" s="3"/>
      <c r="BA50" s="3"/>
      <c r="BB50" s="3"/>
      <c r="BC50" s="3"/>
      <c r="BD50" s="3"/>
      <c r="BE50" s="3"/>
      <c r="BF50" s="3"/>
      <c r="BG50" s="3"/>
      <c r="BH50" s="3"/>
      <c r="BI50" s="3"/>
      <c r="BJ50" s="3"/>
      <c r="BK50" s="3"/>
      <c r="BL50" s="3"/>
      <c r="BM50" s="3"/>
      <c r="BN50" s="3"/>
      <c r="BO50" s="3"/>
      <c r="BP50" s="3"/>
      <c r="BQ50" s="3"/>
      <c r="BR50" s="3"/>
    </row>
    <row r="51" spans="1:70">
      <c r="A51" s="47">
        <v>37821160</v>
      </c>
      <c r="B51" s="36" t="s">
        <v>77</v>
      </c>
      <c r="C51" s="22"/>
      <c r="D51" s="15" t="s">
        <v>159</v>
      </c>
      <c r="E51" s="4" t="s">
        <v>13</v>
      </c>
      <c r="F51" s="19">
        <v>350</v>
      </c>
      <c r="G51" s="29">
        <f t="shared" si="0"/>
        <v>70000</v>
      </c>
      <c r="H51" s="41">
        <v>200</v>
      </c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  <c r="BL51" s="3"/>
      <c r="BM51" s="3"/>
      <c r="BN51" s="3"/>
      <c r="BO51" s="3"/>
      <c r="BP51" s="3"/>
      <c r="BQ51" s="3"/>
      <c r="BR51" s="3"/>
    </row>
    <row r="52" spans="1:70">
      <c r="A52" s="47">
        <v>39263310</v>
      </c>
      <c r="B52" s="36" t="s">
        <v>93</v>
      </c>
      <c r="C52" s="22"/>
      <c r="D52" s="15" t="s">
        <v>159</v>
      </c>
      <c r="E52" s="4" t="s">
        <v>13</v>
      </c>
      <c r="F52" s="19">
        <v>1000</v>
      </c>
      <c r="G52" s="29">
        <f t="shared" si="0"/>
        <v>2000</v>
      </c>
      <c r="H52" s="41">
        <v>2</v>
      </c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  <c r="BL52" s="3"/>
      <c r="BM52" s="3"/>
      <c r="BN52" s="3"/>
      <c r="BO52" s="3"/>
      <c r="BP52" s="3"/>
      <c r="BQ52" s="3"/>
      <c r="BR52" s="3"/>
    </row>
    <row r="53" spans="1:70">
      <c r="A53" s="47">
        <v>39263410</v>
      </c>
      <c r="B53" s="36" t="s">
        <v>92</v>
      </c>
      <c r="C53" s="22"/>
      <c r="D53" s="15" t="s">
        <v>159</v>
      </c>
      <c r="E53" s="4" t="s">
        <v>13</v>
      </c>
      <c r="F53" s="19">
        <v>180</v>
      </c>
      <c r="G53" s="29">
        <f t="shared" si="0"/>
        <v>3600</v>
      </c>
      <c r="H53" s="41">
        <v>20</v>
      </c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  <c r="BL53" s="3"/>
      <c r="BM53" s="3"/>
      <c r="BN53" s="3"/>
      <c r="BO53" s="3"/>
      <c r="BP53" s="3"/>
      <c r="BQ53" s="3"/>
      <c r="BR53" s="3"/>
    </row>
    <row r="54" spans="1:70">
      <c r="A54" s="47">
        <v>39263420</v>
      </c>
      <c r="B54" s="36" t="s">
        <v>94</v>
      </c>
      <c r="C54" s="22"/>
      <c r="D54" s="15" t="s">
        <v>159</v>
      </c>
      <c r="E54" s="4" t="s">
        <v>13</v>
      </c>
      <c r="F54" s="19">
        <v>400</v>
      </c>
      <c r="G54" s="29">
        <f t="shared" si="0"/>
        <v>4000</v>
      </c>
      <c r="H54" s="41">
        <v>10</v>
      </c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  <c r="AV54" s="3"/>
      <c r="AW54" s="3"/>
      <c r="AX54" s="3"/>
      <c r="AY54" s="3"/>
      <c r="AZ54" s="3"/>
      <c r="BA54" s="3"/>
      <c r="BB54" s="3"/>
      <c r="BC54" s="3"/>
      <c r="BD54" s="3"/>
      <c r="BE54" s="3"/>
      <c r="BF54" s="3"/>
      <c r="BG54" s="3"/>
      <c r="BH54" s="3"/>
      <c r="BI54" s="3"/>
      <c r="BJ54" s="3"/>
      <c r="BK54" s="3"/>
      <c r="BL54" s="3"/>
      <c r="BM54" s="3"/>
      <c r="BN54" s="3"/>
      <c r="BO54" s="3"/>
      <c r="BP54" s="3"/>
      <c r="BQ54" s="3"/>
      <c r="BR54" s="3"/>
    </row>
    <row r="55" spans="1:70">
      <c r="A55" s="47">
        <v>39263510</v>
      </c>
      <c r="B55" s="36" t="s">
        <v>95</v>
      </c>
      <c r="C55" s="22"/>
      <c r="D55" s="15" t="s">
        <v>159</v>
      </c>
      <c r="E55" s="4" t="s">
        <v>13</v>
      </c>
      <c r="F55" s="19">
        <v>50</v>
      </c>
      <c r="G55" s="29">
        <f t="shared" si="0"/>
        <v>2500</v>
      </c>
      <c r="H55" s="41">
        <v>50</v>
      </c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 s="3"/>
      <c r="AT55" s="3"/>
      <c r="AU55" s="3"/>
      <c r="AV55" s="3"/>
      <c r="AW55" s="3"/>
      <c r="AX55" s="3"/>
      <c r="AY55" s="3"/>
      <c r="AZ55" s="3"/>
      <c r="BA55" s="3"/>
      <c r="BB55" s="3"/>
      <c r="BC55" s="3"/>
      <c r="BD55" s="3"/>
      <c r="BE55" s="3"/>
      <c r="BF55" s="3"/>
      <c r="BG55" s="3"/>
      <c r="BH55" s="3"/>
      <c r="BI55" s="3"/>
      <c r="BJ55" s="3"/>
      <c r="BK55" s="3"/>
      <c r="BL55" s="3"/>
      <c r="BM55" s="3"/>
      <c r="BN55" s="3"/>
      <c r="BO55" s="3"/>
      <c r="BP55" s="3"/>
      <c r="BQ55" s="3"/>
      <c r="BR55" s="3"/>
    </row>
    <row r="56" spans="1:70">
      <c r="A56" s="47">
        <v>39263520</v>
      </c>
      <c r="B56" s="36" t="s">
        <v>96</v>
      </c>
      <c r="C56" s="22"/>
      <c r="D56" s="15" t="s">
        <v>159</v>
      </c>
      <c r="E56" s="4" t="s">
        <v>13</v>
      </c>
      <c r="F56" s="19">
        <v>80</v>
      </c>
      <c r="G56" s="29">
        <f t="shared" si="0"/>
        <v>4000</v>
      </c>
      <c r="H56" s="41">
        <v>50</v>
      </c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  <c r="AT56" s="3"/>
      <c r="AU56" s="3"/>
      <c r="AV56" s="3"/>
      <c r="AW56" s="3"/>
      <c r="AX56" s="3"/>
      <c r="AY56" s="3"/>
      <c r="AZ56" s="3"/>
      <c r="BA56" s="3"/>
      <c r="BB56" s="3"/>
      <c r="BC56" s="3"/>
      <c r="BD56" s="3"/>
      <c r="BE56" s="3"/>
      <c r="BF56" s="3"/>
      <c r="BG56" s="3"/>
      <c r="BH56" s="3"/>
      <c r="BI56" s="3"/>
      <c r="BJ56" s="3"/>
      <c r="BK56" s="3"/>
      <c r="BL56" s="3"/>
      <c r="BM56" s="3"/>
      <c r="BN56" s="3"/>
      <c r="BO56" s="3"/>
      <c r="BP56" s="3"/>
      <c r="BQ56" s="3"/>
      <c r="BR56" s="3"/>
    </row>
    <row r="57" spans="1:70">
      <c r="A57" s="47">
        <v>39298200</v>
      </c>
      <c r="B57" s="36" t="s">
        <v>137</v>
      </c>
      <c r="C57" s="22"/>
      <c r="D57" s="15" t="s">
        <v>159</v>
      </c>
      <c r="E57" s="4" t="s">
        <v>13</v>
      </c>
      <c r="F57" s="19">
        <v>1600</v>
      </c>
      <c r="G57" s="29">
        <f t="shared" si="0"/>
        <v>48000</v>
      </c>
      <c r="H57" s="41">
        <v>30</v>
      </c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  <c r="BL57" s="3"/>
      <c r="BM57" s="3"/>
      <c r="BN57" s="3"/>
      <c r="BO57" s="3"/>
      <c r="BP57" s="3"/>
      <c r="BQ57" s="3"/>
      <c r="BR57" s="3"/>
    </row>
    <row r="58" spans="1:70">
      <c r="A58" s="47">
        <v>22811170</v>
      </c>
      <c r="B58" s="36" t="s">
        <v>138</v>
      </c>
      <c r="C58" s="22"/>
      <c r="D58" s="15" t="s">
        <v>159</v>
      </c>
      <c r="E58" s="4" t="s">
        <v>13</v>
      </c>
      <c r="F58" s="19">
        <v>200</v>
      </c>
      <c r="G58" s="29">
        <f t="shared" si="0"/>
        <v>4000</v>
      </c>
      <c r="H58" s="41">
        <v>20</v>
      </c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  <c r="BL58" s="3"/>
      <c r="BM58" s="3"/>
      <c r="BN58" s="3"/>
      <c r="BO58" s="3"/>
      <c r="BP58" s="3"/>
      <c r="BQ58" s="3"/>
      <c r="BR58" s="3"/>
    </row>
    <row r="59" spans="1:70">
      <c r="A59" s="47">
        <v>39292500</v>
      </c>
      <c r="B59" s="36" t="s">
        <v>139</v>
      </c>
      <c r="C59" s="22"/>
      <c r="D59" s="15" t="s">
        <v>159</v>
      </c>
      <c r="E59" s="4" t="s">
        <v>13</v>
      </c>
      <c r="F59" s="19">
        <v>150</v>
      </c>
      <c r="G59" s="29">
        <f t="shared" si="0"/>
        <v>3000</v>
      </c>
      <c r="H59" s="41">
        <v>20</v>
      </c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  <c r="BL59" s="3"/>
      <c r="BM59" s="3"/>
      <c r="BN59" s="3"/>
      <c r="BO59" s="3"/>
      <c r="BP59" s="3"/>
      <c r="BQ59" s="3"/>
      <c r="BR59" s="3"/>
    </row>
    <row r="60" spans="1:70">
      <c r="A60" s="47">
        <v>30237300</v>
      </c>
      <c r="B60" s="36" t="s">
        <v>160</v>
      </c>
      <c r="C60" s="22"/>
      <c r="D60" s="15" t="s">
        <v>159</v>
      </c>
      <c r="E60" s="4" t="s">
        <v>13</v>
      </c>
      <c r="F60" s="19">
        <v>78000</v>
      </c>
      <c r="G60" s="29">
        <f t="shared" si="0"/>
        <v>78000</v>
      </c>
      <c r="H60" s="41">
        <v>1</v>
      </c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  <c r="BB60" s="3"/>
      <c r="BC60" s="3"/>
      <c r="BD60" s="3"/>
      <c r="BE60" s="3"/>
      <c r="BF60" s="3"/>
      <c r="BG60" s="3"/>
      <c r="BH60" s="3"/>
      <c r="BI60" s="3"/>
      <c r="BJ60" s="3"/>
      <c r="BK60" s="3"/>
      <c r="BL60" s="3"/>
      <c r="BM60" s="3"/>
      <c r="BN60" s="3"/>
      <c r="BO60" s="3"/>
      <c r="BP60" s="3"/>
      <c r="BQ60" s="3"/>
      <c r="BR60" s="3"/>
    </row>
    <row r="61" spans="1:70">
      <c r="A61" s="47">
        <v>39263530</v>
      </c>
      <c r="B61" s="36" t="s">
        <v>97</v>
      </c>
      <c r="C61" s="22"/>
      <c r="D61" s="15" t="s">
        <v>159</v>
      </c>
      <c r="E61" s="4" t="s">
        <v>13</v>
      </c>
      <c r="F61" s="19">
        <v>100</v>
      </c>
      <c r="G61" s="29">
        <f t="shared" si="0"/>
        <v>5000</v>
      </c>
      <c r="H61" s="41">
        <v>50</v>
      </c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  <c r="AT61" s="3"/>
      <c r="AU61" s="3"/>
      <c r="AV61" s="3"/>
      <c r="AW61" s="3"/>
      <c r="AX61" s="3"/>
      <c r="AY61" s="3"/>
      <c r="AZ61" s="3"/>
      <c r="BA61" s="3"/>
      <c r="BB61" s="3"/>
      <c r="BC61" s="3"/>
      <c r="BD61" s="3"/>
      <c r="BE61" s="3"/>
      <c r="BF61" s="3"/>
      <c r="BG61" s="3"/>
      <c r="BH61" s="3"/>
      <c r="BI61" s="3"/>
      <c r="BJ61" s="3"/>
      <c r="BK61" s="3"/>
      <c r="BL61" s="3"/>
      <c r="BM61" s="3"/>
      <c r="BN61" s="3"/>
      <c r="BO61" s="3"/>
      <c r="BP61" s="3"/>
      <c r="BQ61" s="3"/>
      <c r="BR61" s="3"/>
    </row>
    <row r="62" spans="1:70">
      <c r="A62" s="47"/>
      <c r="B62" s="36" t="s">
        <v>191</v>
      </c>
      <c r="C62" s="22"/>
      <c r="D62" s="15" t="s">
        <v>159</v>
      </c>
      <c r="E62" s="4" t="s">
        <v>119</v>
      </c>
      <c r="F62" s="19">
        <v>1500</v>
      </c>
      <c r="G62" s="29">
        <f t="shared" ref="G62" si="2">F62*H62</f>
        <v>15000</v>
      </c>
      <c r="H62" s="41">
        <v>10</v>
      </c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  <c r="AT62" s="3"/>
      <c r="AU62" s="3"/>
      <c r="AV62" s="3"/>
      <c r="AW62" s="3"/>
      <c r="AX62" s="3"/>
      <c r="AY62" s="3"/>
      <c r="AZ62" s="3"/>
      <c r="BA62" s="3"/>
      <c r="BB62" s="3"/>
      <c r="BC62" s="3"/>
      <c r="BD62" s="3"/>
      <c r="BE62" s="3"/>
      <c r="BF62" s="3"/>
      <c r="BG62" s="3"/>
      <c r="BH62" s="3"/>
      <c r="BI62" s="3"/>
      <c r="BJ62" s="3"/>
      <c r="BK62" s="3"/>
      <c r="BL62" s="3"/>
      <c r="BM62" s="3"/>
      <c r="BN62" s="3"/>
      <c r="BO62" s="3"/>
      <c r="BP62" s="3"/>
      <c r="BQ62" s="3"/>
      <c r="BR62" s="3"/>
    </row>
    <row r="63" spans="1:70">
      <c r="A63" s="47"/>
      <c r="B63" s="36" t="s">
        <v>161</v>
      </c>
      <c r="C63" s="22"/>
      <c r="D63" s="15" t="s">
        <v>159</v>
      </c>
      <c r="E63" s="4" t="s">
        <v>119</v>
      </c>
      <c r="F63" s="19">
        <v>1500</v>
      </c>
      <c r="G63" s="29">
        <f t="shared" si="0"/>
        <v>15000</v>
      </c>
      <c r="H63" s="41">
        <v>10</v>
      </c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  <c r="AS63" s="3"/>
      <c r="AT63" s="3"/>
      <c r="AU63" s="3"/>
      <c r="AV63" s="3"/>
      <c r="AW63" s="3"/>
      <c r="AX63" s="3"/>
      <c r="AY63" s="3"/>
      <c r="AZ63" s="3"/>
      <c r="BA63" s="3"/>
      <c r="BB63" s="3"/>
      <c r="BC63" s="3"/>
      <c r="BD63" s="3"/>
      <c r="BE63" s="3"/>
      <c r="BF63" s="3"/>
      <c r="BG63" s="3"/>
      <c r="BH63" s="3"/>
      <c r="BI63" s="3"/>
      <c r="BJ63" s="3"/>
      <c r="BK63" s="3"/>
      <c r="BL63" s="3"/>
      <c r="BM63" s="3"/>
      <c r="BN63" s="3"/>
      <c r="BO63" s="3"/>
      <c r="BP63" s="3"/>
      <c r="BQ63" s="3"/>
      <c r="BR63" s="3"/>
    </row>
    <row r="64" spans="1:70">
      <c r="A64" s="47">
        <v>30140000</v>
      </c>
      <c r="B64" s="36" t="s">
        <v>111</v>
      </c>
      <c r="C64" s="22"/>
      <c r="D64" s="15" t="s">
        <v>159</v>
      </c>
      <c r="E64" s="4" t="s">
        <v>13</v>
      </c>
      <c r="F64" s="19">
        <v>5000</v>
      </c>
      <c r="G64" s="29">
        <f t="shared" si="0"/>
        <v>15000</v>
      </c>
      <c r="H64" s="41">
        <v>3</v>
      </c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/>
      <c r="AV64" s="3"/>
      <c r="AW64" s="3"/>
      <c r="AX64" s="3"/>
      <c r="AY64" s="3"/>
      <c r="AZ64" s="3"/>
      <c r="BA64" s="3"/>
      <c r="BB64" s="3"/>
      <c r="BC64" s="3"/>
      <c r="BD64" s="3"/>
      <c r="BE64" s="3"/>
      <c r="BF64" s="3"/>
      <c r="BG64" s="3"/>
      <c r="BH64" s="3"/>
      <c r="BI64" s="3"/>
      <c r="BJ64" s="3"/>
      <c r="BK64" s="3"/>
      <c r="BL64" s="3"/>
      <c r="BM64" s="3"/>
      <c r="BN64" s="3"/>
      <c r="BO64" s="3"/>
      <c r="BP64" s="3"/>
      <c r="BQ64" s="3"/>
      <c r="BR64" s="3"/>
    </row>
    <row r="65" spans="1:70">
      <c r="A65" s="52">
        <v>30237460</v>
      </c>
      <c r="B65" s="36" t="s">
        <v>120</v>
      </c>
      <c r="C65" s="32"/>
      <c r="D65" s="15" t="s">
        <v>159</v>
      </c>
      <c r="E65" s="4" t="s">
        <v>13</v>
      </c>
      <c r="F65" s="19">
        <v>5000</v>
      </c>
      <c r="G65" s="29">
        <f t="shared" si="0"/>
        <v>25000</v>
      </c>
      <c r="H65" s="42">
        <v>5</v>
      </c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  <c r="BB65" s="3"/>
      <c r="BC65" s="3"/>
      <c r="BD65" s="3"/>
      <c r="BE65" s="3"/>
      <c r="BF65" s="3"/>
      <c r="BG65" s="3"/>
      <c r="BH65" s="3"/>
      <c r="BI65" s="3"/>
      <c r="BJ65" s="3"/>
      <c r="BK65" s="3"/>
      <c r="BL65" s="3"/>
      <c r="BM65" s="3"/>
      <c r="BN65" s="3"/>
      <c r="BO65" s="3"/>
      <c r="BP65" s="3"/>
      <c r="BQ65" s="3"/>
      <c r="BR65" s="3"/>
    </row>
    <row r="66" spans="1:70">
      <c r="B66" s="57"/>
      <c r="C66" s="32"/>
      <c r="D66" s="15"/>
      <c r="E66" s="4"/>
      <c r="F66" s="19"/>
      <c r="G66" s="30">
        <f>SUM(G14:G65)</f>
        <v>838450</v>
      </c>
      <c r="H66" s="42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3"/>
      <c r="AW66" s="3"/>
      <c r="AX66" s="3"/>
      <c r="AY66" s="3"/>
      <c r="AZ66" s="3"/>
      <c r="BA66" s="3"/>
      <c r="BB66" s="3"/>
      <c r="BC66" s="3"/>
      <c r="BD66" s="3"/>
      <c r="BE66" s="3"/>
      <c r="BF66" s="3"/>
      <c r="BG66" s="3"/>
      <c r="BH66" s="3"/>
      <c r="BI66" s="3"/>
      <c r="BJ66" s="3"/>
      <c r="BK66" s="3"/>
      <c r="BL66" s="3"/>
      <c r="BM66" s="3"/>
      <c r="BN66" s="3"/>
      <c r="BO66" s="3"/>
      <c r="BP66" s="3"/>
      <c r="BQ66" s="3"/>
      <c r="BR66" s="3"/>
    </row>
    <row r="67" spans="1:70">
      <c r="A67" s="48"/>
      <c r="B67" s="60" t="s">
        <v>64</v>
      </c>
      <c r="C67" s="22"/>
      <c r="D67" s="15"/>
      <c r="E67" s="70"/>
      <c r="F67" s="19"/>
      <c r="G67" s="29"/>
      <c r="H67" s="42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  <c r="BD67" s="3"/>
      <c r="BE67" s="3"/>
      <c r="BF67" s="3"/>
      <c r="BG67" s="3"/>
      <c r="BH67" s="3"/>
      <c r="BI67" s="3"/>
      <c r="BJ67" s="3"/>
      <c r="BK67" s="3"/>
      <c r="BL67" s="3"/>
      <c r="BM67" s="3"/>
      <c r="BN67" s="3"/>
      <c r="BO67" s="3"/>
      <c r="BP67" s="3"/>
      <c r="BQ67" s="3"/>
      <c r="BR67" s="3"/>
    </row>
    <row r="68" spans="1:70">
      <c r="A68" s="52">
        <v>31221180</v>
      </c>
      <c r="B68" s="61" t="s">
        <v>65</v>
      </c>
      <c r="C68" s="22"/>
      <c r="D68" s="15" t="s">
        <v>159</v>
      </c>
      <c r="E68" s="70" t="s">
        <v>13</v>
      </c>
      <c r="F68" s="19">
        <v>300</v>
      </c>
      <c r="G68" s="29">
        <f t="shared" si="0"/>
        <v>3000</v>
      </c>
      <c r="H68" s="42">
        <v>10</v>
      </c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  <c r="AZ68" s="3"/>
      <c r="BA68" s="3"/>
      <c r="BB68" s="3"/>
      <c r="BC68" s="3"/>
      <c r="BD68" s="3"/>
      <c r="BE68" s="3"/>
      <c r="BF68" s="3"/>
      <c r="BG68" s="3"/>
      <c r="BH68" s="3"/>
      <c r="BI68" s="3"/>
      <c r="BJ68" s="3"/>
      <c r="BK68" s="3"/>
      <c r="BL68" s="3"/>
      <c r="BM68" s="3"/>
      <c r="BN68" s="3"/>
      <c r="BO68" s="3"/>
      <c r="BP68" s="3"/>
      <c r="BQ68" s="3"/>
      <c r="BR68" s="3"/>
    </row>
    <row r="69" spans="1:70">
      <c r="A69" s="47">
        <v>31221220</v>
      </c>
      <c r="B69" s="62" t="s">
        <v>66</v>
      </c>
      <c r="C69" s="22"/>
      <c r="D69" s="15" t="s">
        <v>159</v>
      </c>
      <c r="E69" s="70" t="s">
        <v>13</v>
      </c>
      <c r="F69" s="19">
        <v>200</v>
      </c>
      <c r="G69" s="29">
        <f t="shared" si="0"/>
        <v>1000</v>
      </c>
      <c r="H69" s="42">
        <v>5</v>
      </c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  <c r="BL69" s="3"/>
      <c r="BM69" s="3"/>
      <c r="BN69" s="3"/>
      <c r="BO69" s="3"/>
      <c r="BP69" s="3"/>
      <c r="BQ69" s="3"/>
      <c r="BR69" s="3"/>
    </row>
    <row r="70" spans="1:70">
      <c r="A70" s="47">
        <v>31321260</v>
      </c>
      <c r="B70" s="62" t="s">
        <v>67</v>
      </c>
      <c r="C70" s="22"/>
      <c r="D70" s="15" t="s">
        <v>159</v>
      </c>
      <c r="E70" s="70" t="s">
        <v>121</v>
      </c>
      <c r="F70" s="19">
        <v>400</v>
      </c>
      <c r="G70" s="29">
        <f t="shared" si="0"/>
        <v>32000</v>
      </c>
      <c r="H70" s="42">
        <v>80</v>
      </c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  <c r="AW70" s="3"/>
      <c r="AX70" s="3"/>
      <c r="AY70" s="3"/>
      <c r="AZ70" s="3"/>
      <c r="BA70" s="3"/>
      <c r="BB70" s="3"/>
      <c r="BC70" s="3"/>
      <c r="BD70" s="3"/>
      <c r="BE70" s="3"/>
      <c r="BF70" s="3"/>
      <c r="BG70" s="3"/>
      <c r="BH70" s="3"/>
      <c r="BI70" s="3"/>
      <c r="BJ70" s="3"/>
      <c r="BK70" s="3"/>
      <c r="BL70" s="3"/>
      <c r="BM70" s="3"/>
      <c r="BN70" s="3"/>
      <c r="BO70" s="3"/>
      <c r="BP70" s="3"/>
      <c r="BQ70" s="3"/>
      <c r="BR70" s="3"/>
    </row>
    <row r="71" spans="1:70">
      <c r="A71" s="47">
        <v>31321300</v>
      </c>
      <c r="B71" s="36" t="s">
        <v>122</v>
      </c>
      <c r="C71" s="22"/>
      <c r="D71" s="15" t="s">
        <v>159</v>
      </c>
      <c r="E71" s="70" t="s">
        <v>121</v>
      </c>
      <c r="F71" s="19">
        <v>350</v>
      </c>
      <c r="G71" s="29">
        <f t="shared" si="0"/>
        <v>28000</v>
      </c>
      <c r="H71" s="40">
        <v>80</v>
      </c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  <c r="BB71" s="3"/>
      <c r="BC71" s="3"/>
      <c r="BD71" s="3"/>
      <c r="BE71" s="3"/>
      <c r="BF71" s="3"/>
      <c r="BG71" s="3"/>
      <c r="BH71" s="3"/>
      <c r="BI71" s="3"/>
      <c r="BJ71" s="3"/>
      <c r="BK71" s="3"/>
      <c r="BL71" s="3"/>
      <c r="BM71" s="3"/>
      <c r="BN71" s="3"/>
      <c r="BO71" s="3"/>
      <c r="BP71" s="3"/>
      <c r="BQ71" s="3"/>
      <c r="BR71" s="3"/>
    </row>
    <row r="72" spans="1:70">
      <c r="A72" s="47">
        <v>31521200</v>
      </c>
      <c r="B72" s="36" t="s">
        <v>112</v>
      </c>
      <c r="C72" s="22"/>
      <c r="D72" s="15" t="s">
        <v>159</v>
      </c>
      <c r="E72" s="70" t="s">
        <v>13</v>
      </c>
      <c r="F72" s="19">
        <v>1100</v>
      </c>
      <c r="G72" s="29">
        <f t="shared" si="0"/>
        <v>33000</v>
      </c>
      <c r="H72" s="40">
        <v>30</v>
      </c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  <c r="AU72" s="3"/>
      <c r="AV72" s="3"/>
      <c r="AW72" s="3"/>
      <c r="AX72" s="3"/>
      <c r="AY72" s="3"/>
      <c r="AZ72" s="3"/>
      <c r="BA72" s="3"/>
      <c r="BB72" s="3"/>
      <c r="BC72" s="3"/>
      <c r="BD72" s="3"/>
      <c r="BE72" s="3"/>
      <c r="BF72" s="3"/>
      <c r="BG72" s="3"/>
      <c r="BH72" s="3"/>
      <c r="BI72" s="3"/>
      <c r="BJ72" s="3"/>
      <c r="BK72" s="3"/>
      <c r="BL72" s="3"/>
      <c r="BM72" s="3"/>
      <c r="BN72" s="3"/>
      <c r="BO72" s="3"/>
      <c r="BP72" s="3"/>
      <c r="BQ72" s="3"/>
      <c r="BR72" s="3"/>
    </row>
    <row r="73" spans="1:70">
      <c r="A73" s="47">
        <v>31521440</v>
      </c>
      <c r="B73" s="35" t="s">
        <v>68</v>
      </c>
      <c r="C73" s="31"/>
      <c r="D73" s="15" t="s">
        <v>159</v>
      </c>
      <c r="E73" s="70" t="s">
        <v>13</v>
      </c>
      <c r="F73" s="19">
        <v>3000</v>
      </c>
      <c r="G73" s="29">
        <f t="shared" si="0"/>
        <v>15000</v>
      </c>
      <c r="H73" s="41">
        <v>5</v>
      </c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  <c r="AO73" s="3"/>
      <c r="AP73" s="3"/>
      <c r="AQ73" s="3"/>
      <c r="AR73" s="3"/>
      <c r="AS73" s="3"/>
      <c r="AT73" s="3"/>
      <c r="AU73" s="3"/>
      <c r="AV73" s="3"/>
      <c r="AW73" s="3"/>
      <c r="AX73" s="3"/>
      <c r="AY73" s="3"/>
      <c r="AZ73" s="3"/>
      <c r="BA73" s="3"/>
      <c r="BB73" s="3"/>
      <c r="BC73" s="3"/>
      <c r="BD73" s="3"/>
      <c r="BE73" s="3"/>
      <c r="BF73" s="3"/>
      <c r="BG73" s="3"/>
      <c r="BH73" s="3"/>
      <c r="BI73" s="3"/>
      <c r="BJ73" s="3"/>
      <c r="BK73" s="3"/>
      <c r="BL73" s="3"/>
      <c r="BM73" s="3"/>
      <c r="BN73" s="3"/>
      <c r="BO73" s="3"/>
      <c r="BP73" s="3"/>
    </row>
    <row r="74" spans="1:70">
      <c r="A74" s="47">
        <v>31684400</v>
      </c>
      <c r="B74" s="35" t="s">
        <v>20</v>
      </c>
      <c r="C74" s="31"/>
      <c r="D74" s="15" t="s">
        <v>159</v>
      </c>
      <c r="E74" s="70" t="s">
        <v>13</v>
      </c>
      <c r="F74" s="19">
        <v>650</v>
      </c>
      <c r="G74" s="29">
        <f t="shared" si="0"/>
        <v>9750</v>
      </c>
      <c r="H74" s="41">
        <v>15</v>
      </c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  <c r="BL74" s="3"/>
      <c r="BM74" s="3"/>
      <c r="BN74" s="3"/>
      <c r="BO74" s="3"/>
      <c r="BP74" s="3"/>
    </row>
    <row r="75" spans="1:70">
      <c r="A75" s="47">
        <v>31685000</v>
      </c>
      <c r="B75" s="35" t="s">
        <v>69</v>
      </c>
      <c r="C75" s="31"/>
      <c r="D75" s="15" t="s">
        <v>159</v>
      </c>
      <c r="E75" s="70" t="s">
        <v>13</v>
      </c>
      <c r="F75" s="19">
        <v>1500</v>
      </c>
      <c r="G75" s="29">
        <f t="shared" si="0"/>
        <v>15000</v>
      </c>
      <c r="H75" s="41">
        <v>10</v>
      </c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  <c r="BL75" s="3"/>
      <c r="BM75" s="3"/>
      <c r="BN75" s="3"/>
      <c r="BO75" s="3"/>
      <c r="BP75" s="3"/>
    </row>
    <row r="76" spans="1:70">
      <c r="A76" s="47">
        <v>33711480</v>
      </c>
      <c r="B76" s="35" t="s">
        <v>70</v>
      </c>
      <c r="C76" s="31"/>
      <c r="D76" s="15" t="s">
        <v>159</v>
      </c>
      <c r="E76" s="70" t="s">
        <v>13</v>
      </c>
      <c r="F76" s="19">
        <v>250</v>
      </c>
      <c r="G76" s="29">
        <f t="shared" si="0"/>
        <v>10000</v>
      </c>
      <c r="H76" s="41">
        <v>40</v>
      </c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  <c r="AY76" s="3"/>
      <c r="AZ76" s="3"/>
      <c r="BA76" s="3"/>
      <c r="BB76" s="3"/>
      <c r="BC76" s="3"/>
      <c r="BD76" s="3"/>
      <c r="BE76" s="3"/>
      <c r="BF76" s="3"/>
      <c r="BG76" s="3"/>
      <c r="BH76" s="3"/>
      <c r="BI76" s="3"/>
      <c r="BJ76" s="3"/>
      <c r="BK76" s="3"/>
      <c r="BL76" s="3"/>
      <c r="BM76" s="3"/>
      <c r="BN76" s="3"/>
      <c r="BO76" s="3"/>
      <c r="BP76" s="3"/>
    </row>
    <row r="77" spans="1:70">
      <c r="A77" s="47">
        <v>33761100</v>
      </c>
      <c r="B77" s="36" t="s">
        <v>71</v>
      </c>
      <c r="C77" s="22"/>
      <c r="D77" s="15" t="s">
        <v>159</v>
      </c>
      <c r="E77" s="70" t="s">
        <v>13</v>
      </c>
      <c r="F77" s="19">
        <v>200</v>
      </c>
      <c r="G77" s="29">
        <f t="shared" si="0"/>
        <v>10000</v>
      </c>
      <c r="H77" s="40">
        <v>50</v>
      </c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  <c r="AZ77" s="3"/>
      <c r="BA77" s="3"/>
      <c r="BB77" s="3"/>
      <c r="BC77" s="3"/>
      <c r="BD77" s="3"/>
      <c r="BE77" s="3"/>
      <c r="BF77" s="3"/>
      <c r="BG77" s="3"/>
      <c r="BH77" s="3"/>
      <c r="BI77" s="3"/>
      <c r="BJ77" s="3"/>
      <c r="BK77" s="3"/>
      <c r="BL77" s="3"/>
      <c r="BM77" s="3"/>
      <c r="BN77" s="3"/>
      <c r="BO77" s="3"/>
      <c r="BP77" s="3"/>
    </row>
    <row r="78" spans="1:70">
      <c r="A78" s="47">
        <v>33761400</v>
      </c>
      <c r="B78" s="36" t="s">
        <v>72</v>
      </c>
      <c r="C78" s="22"/>
      <c r="D78" s="15" t="s">
        <v>159</v>
      </c>
      <c r="E78" s="70" t="s">
        <v>13</v>
      </c>
      <c r="F78" s="19">
        <v>300</v>
      </c>
      <c r="G78" s="29">
        <f t="shared" si="0"/>
        <v>15000</v>
      </c>
      <c r="H78" s="40">
        <v>50</v>
      </c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  <c r="AO78" s="3"/>
      <c r="AP78" s="3"/>
      <c r="AQ78" s="3"/>
      <c r="AR78" s="3"/>
      <c r="AS78" s="3"/>
      <c r="AT78" s="3"/>
      <c r="AU78" s="3"/>
      <c r="AV78" s="3"/>
      <c r="AW78" s="3"/>
      <c r="AX78" s="3"/>
      <c r="AY78" s="3"/>
      <c r="AZ78" s="3"/>
      <c r="BA78" s="3"/>
      <c r="BB78" s="3"/>
      <c r="BC78" s="3"/>
      <c r="BD78" s="3"/>
      <c r="BE78" s="3"/>
      <c r="BF78" s="3"/>
      <c r="BG78" s="3"/>
      <c r="BH78" s="3"/>
      <c r="BI78" s="3"/>
      <c r="BJ78" s="3"/>
      <c r="BK78" s="3"/>
      <c r="BL78" s="3"/>
      <c r="BM78" s="3"/>
      <c r="BN78" s="3"/>
      <c r="BO78" s="3"/>
      <c r="BP78" s="3"/>
    </row>
    <row r="79" spans="1:70">
      <c r="A79" s="47">
        <v>42652000</v>
      </c>
      <c r="B79" s="36" t="s">
        <v>123</v>
      </c>
      <c r="C79" s="22"/>
      <c r="D79" s="15" t="s">
        <v>159</v>
      </c>
      <c r="E79" s="70" t="s">
        <v>13</v>
      </c>
      <c r="F79" s="19">
        <v>30000</v>
      </c>
      <c r="G79" s="29">
        <f t="shared" si="0"/>
        <v>30000</v>
      </c>
      <c r="H79" s="40">
        <v>1</v>
      </c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3"/>
      <c r="AI79" s="3"/>
      <c r="AJ79" s="3"/>
      <c r="AK79" s="3"/>
      <c r="AL79" s="3"/>
      <c r="AM79" s="3"/>
      <c r="AN79" s="3"/>
      <c r="AO79" s="3"/>
      <c r="AP79" s="3"/>
      <c r="AQ79" s="3"/>
      <c r="AR79" s="3"/>
      <c r="AS79" s="3"/>
      <c r="AT79" s="3"/>
      <c r="AU79" s="3"/>
      <c r="AV79" s="3"/>
      <c r="AW79" s="3"/>
      <c r="AX79" s="3"/>
      <c r="AY79" s="3"/>
      <c r="AZ79" s="3"/>
      <c r="BA79" s="3"/>
      <c r="BB79" s="3"/>
      <c r="BC79" s="3"/>
      <c r="BD79" s="3"/>
      <c r="BE79" s="3"/>
      <c r="BF79" s="3"/>
      <c r="BG79" s="3"/>
      <c r="BH79" s="3"/>
      <c r="BI79" s="3"/>
      <c r="BJ79" s="3"/>
      <c r="BK79" s="3"/>
      <c r="BL79" s="3"/>
      <c r="BM79" s="3"/>
      <c r="BN79" s="3"/>
      <c r="BO79" s="3"/>
      <c r="BP79" s="3"/>
    </row>
    <row r="80" spans="1:70">
      <c r="A80" s="47">
        <v>39221140</v>
      </c>
      <c r="B80" s="36" t="s">
        <v>143</v>
      </c>
      <c r="C80" s="22"/>
      <c r="D80" s="15" t="s">
        <v>159</v>
      </c>
      <c r="E80" s="70" t="s">
        <v>119</v>
      </c>
      <c r="F80" s="19">
        <v>7000</v>
      </c>
      <c r="G80" s="29">
        <f t="shared" si="0"/>
        <v>21000</v>
      </c>
      <c r="H80" s="40">
        <v>3</v>
      </c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  <c r="AI80" s="3"/>
      <c r="AJ80" s="3"/>
      <c r="AK80" s="3"/>
      <c r="AL80" s="3"/>
      <c r="AM80" s="3"/>
      <c r="AN80" s="3"/>
      <c r="AO80" s="3"/>
      <c r="AP80" s="3"/>
      <c r="AQ80" s="3"/>
      <c r="AR80" s="3"/>
      <c r="AS80" s="3"/>
      <c r="AT80" s="3"/>
      <c r="AU80" s="3"/>
      <c r="AV80" s="3"/>
      <c r="AW80" s="3"/>
      <c r="AX80" s="3"/>
      <c r="AY80" s="3"/>
      <c r="AZ80" s="3"/>
      <c r="BA80" s="3"/>
      <c r="BB80" s="3"/>
      <c r="BC80" s="3"/>
      <c r="BD80" s="3"/>
      <c r="BE80" s="3"/>
      <c r="BF80" s="3"/>
      <c r="BG80" s="3"/>
      <c r="BH80" s="3"/>
      <c r="BI80" s="3"/>
      <c r="BJ80" s="3"/>
      <c r="BK80" s="3"/>
      <c r="BL80" s="3"/>
      <c r="BM80" s="3"/>
      <c r="BN80" s="3"/>
      <c r="BO80" s="3"/>
      <c r="BP80" s="3"/>
    </row>
    <row r="81" spans="1:68">
      <c r="A81" s="47">
        <v>39221140</v>
      </c>
      <c r="B81" s="36" t="s">
        <v>144</v>
      </c>
      <c r="C81" s="22"/>
      <c r="D81" s="15" t="s">
        <v>159</v>
      </c>
      <c r="E81" s="70" t="s">
        <v>119</v>
      </c>
      <c r="F81" s="19">
        <v>6000</v>
      </c>
      <c r="G81" s="29">
        <f t="shared" ref="G81:G142" si="3">F81*H81</f>
        <v>30000</v>
      </c>
      <c r="H81" s="40">
        <v>5</v>
      </c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  <c r="AO81" s="3"/>
      <c r="AP81" s="3"/>
      <c r="AQ81" s="3"/>
      <c r="AR81" s="3"/>
      <c r="AS81" s="3"/>
      <c r="AT81" s="3"/>
      <c r="AU81" s="3"/>
      <c r="AV81" s="3"/>
      <c r="AW81" s="3"/>
      <c r="AX81" s="3"/>
      <c r="AY81" s="3"/>
      <c r="AZ81" s="3"/>
      <c r="BA81" s="3"/>
      <c r="BB81" s="3"/>
      <c r="BC81" s="3"/>
      <c r="BD81" s="3"/>
      <c r="BE81" s="3"/>
      <c r="BF81" s="3"/>
      <c r="BG81" s="3"/>
      <c r="BH81" s="3"/>
      <c r="BI81" s="3"/>
      <c r="BJ81" s="3"/>
      <c r="BK81" s="3"/>
      <c r="BL81" s="3"/>
      <c r="BM81" s="3"/>
      <c r="BN81" s="3"/>
      <c r="BO81" s="3"/>
      <c r="BP81" s="3"/>
    </row>
    <row r="82" spans="1:68">
      <c r="A82" s="47">
        <v>39221260</v>
      </c>
      <c r="B82" s="36" t="s">
        <v>145</v>
      </c>
      <c r="C82" s="22"/>
      <c r="D82" s="15" t="s">
        <v>159</v>
      </c>
      <c r="E82" s="70" t="s">
        <v>146</v>
      </c>
      <c r="F82" s="19">
        <v>70000</v>
      </c>
      <c r="G82" s="29">
        <f t="shared" si="3"/>
        <v>70000</v>
      </c>
      <c r="H82" s="40">
        <v>1</v>
      </c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  <c r="AP82" s="3"/>
      <c r="AQ82" s="3"/>
      <c r="AR82" s="3"/>
      <c r="AS82" s="3"/>
      <c r="AT82" s="3"/>
      <c r="AU82" s="3"/>
      <c r="AV82" s="3"/>
      <c r="AW82" s="3"/>
      <c r="AX82" s="3"/>
      <c r="AY82" s="3"/>
      <c r="AZ82" s="3"/>
      <c r="BA82" s="3"/>
      <c r="BB82" s="3"/>
      <c r="BC82" s="3"/>
      <c r="BD82" s="3"/>
      <c r="BE82" s="3"/>
      <c r="BF82" s="3"/>
      <c r="BG82" s="3"/>
      <c r="BH82" s="3"/>
      <c r="BI82" s="3"/>
      <c r="BJ82" s="3"/>
      <c r="BK82" s="3"/>
      <c r="BL82" s="3"/>
      <c r="BM82" s="3"/>
      <c r="BN82" s="3"/>
      <c r="BO82" s="3"/>
      <c r="BP82" s="3"/>
    </row>
    <row r="83" spans="1:68">
      <c r="A83" s="47">
        <v>39221130</v>
      </c>
      <c r="B83" s="36" t="s">
        <v>147</v>
      </c>
      <c r="C83" s="22"/>
      <c r="D83" s="15" t="s">
        <v>159</v>
      </c>
      <c r="E83" s="70" t="s">
        <v>119</v>
      </c>
      <c r="F83" s="19">
        <v>3500</v>
      </c>
      <c r="G83" s="29">
        <f t="shared" si="3"/>
        <v>35000</v>
      </c>
      <c r="H83" s="40">
        <v>10</v>
      </c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  <c r="AO83" s="3"/>
      <c r="AP83" s="3"/>
      <c r="AQ83" s="3"/>
      <c r="AR83" s="3"/>
      <c r="AS83" s="3"/>
      <c r="AT83" s="3"/>
      <c r="AU83" s="3"/>
      <c r="AV83" s="3"/>
      <c r="AW83" s="3"/>
      <c r="AX83" s="3"/>
      <c r="AY83" s="3"/>
      <c r="AZ83" s="3"/>
      <c r="BA83" s="3"/>
      <c r="BB83" s="3"/>
      <c r="BC83" s="3"/>
      <c r="BD83" s="3"/>
      <c r="BE83" s="3"/>
      <c r="BF83" s="3"/>
      <c r="BG83" s="3"/>
      <c r="BH83" s="3"/>
      <c r="BI83" s="3"/>
      <c r="BJ83" s="3"/>
      <c r="BK83" s="3"/>
      <c r="BL83" s="3"/>
      <c r="BM83" s="3"/>
      <c r="BN83" s="3"/>
      <c r="BO83" s="3"/>
      <c r="BP83" s="3"/>
    </row>
    <row r="84" spans="1:68">
      <c r="A84" s="47">
        <v>39221131</v>
      </c>
      <c r="B84" s="36" t="s">
        <v>80</v>
      </c>
      <c r="C84" s="22"/>
      <c r="D84" s="15" t="s">
        <v>159</v>
      </c>
      <c r="E84" s="70" t="s">
        <v>119</v>
      </c>
      <c r="F84" s="19">
        <v>6000</v>
      </c>
      <c r="G84" s="29">
        <f t="shared" si="3"/>
        <v>60000</v>
      </c>
      <c r="H84" s="40">
        <v>10</v>
      </c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3"/>
      <c r="AJ84" s="3"/>
      <c r="AK84" s="3"/>
      <c r="AL84" s="3"/>
      <c r="AM84" s="3"/>
      <c r="AN84" s="3"/>
      <c r="AO84" s="3"/>
      <c r="AP84" s="3"/>
      <c r="AQ84" s="3"/>
      <c r="AR84" s="3"/>
      <c r="AS84" s="3"/>
      <c r="AT84" s="3"/>
      <c r="AU84" s="3"/>
      <c r="AV84" s="3"/>
      <c r="AW84" s="3"/>
      <c r="AX84" s="3"/>
      <c r="AY84" s="3"/>
      <c r="AZ84" s="3"/>
      <c r="BA84" s="3"/>
      <c r="BB84" s="3"/>
      <c r="BC84" s="3"/>
      <c r="BD84" s="3"/>
      <c r="BE84" s="3"/>
      <c r="BF84" s="3"/>
      <c r="BG84" s="3"/>
      <c r="BH84" s="3"/>
      <c r="BI84" s="3"/>
      <c r="BJ84" s="3"/>
      <c r="BK84" s="3"/>
      <c r="BL84" s="3"/>
      <c r="BM84" s="3"/>
      <c r="BN84" s="3"/>
      <c r="BO84" s="3"/>
      <c r="BP84" s="3"/>
    </row>
    <row r="85" spans="1:68">
      <c r="A85" s="47">
        <v>39221310</v>
      </c>
      <c r="B85" s="36" t="s">
        <v>81</v>
      </c>
      <c r="C85" s="22"/>
      <c r="D85" s="15" t="s">
        <v>159</v>
      </c>
      <c r="E85" s="70" t="s">
        <v>13</v>
      </c>
      <c r="F85" s="19">
        <v>5000</v>
      </c>
      <c r="G85" s="29">
        <f t="shared" si="3"/>
        <v>25000</v>
      </c>
      <c r="H85" s="40">
        <v>5</v>
      </c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3"/>
      <c r="AJ85" s="3"/>
      <c r="AK85" s="3"/>
      <c r="AL85" s="3"/>
      <c r="AM85" s="3"/>
      <c r="AN85" s="3"/>
      <c r="AO85" s="3"/>
      <c r="AP85" s="3"/>
      <c r="AQ85" s="3"/>
      <c r="AR85" s="3"/>
      <c r="AS85" s="3"/>
      <c r="AT85" s="3"/>
      <c r="AU85" s="3"/>
      <c r="AV85" s="3"/>
      <c r="AW85" s="3"/>
      <c r="AX85" s="3"/>
      <c r="AY85" s="3"/>
      <c r="AZ85" s="3"/>
      <c r="BA85" s="3"/>
      <c r="BB85" s="3"/>
      <c r="BC85" s="3"/>
      <c r="BD85" s="3"/>
      <c r="BE85" s="3"/>
      <c r="BF85" s="3"/>
      <c r="BG85" s="3"/>
      <c r="BH85" s="3"/>
      <c r="BI85" s="3"/>
      <c r="BJ85" s="3"/>
      <c r="BK85" s="3"/>
      <c r="BL85" s="3"/>
      <c r="BM85" s="3"/>
      <c r="BN85" s="3"/>
      <c r="BO85" s="3"/>
      <c r="BP85" s="3"/>
    </row>
    <row r="86" spans="1:68">
      <c r="A86" s="47">
        <v>39221380</v>
      </c>
      <c r="B86" s="36" t="s">
        <v>82</v>
      </c>
      <c r="C86" s="22"/>
      <c r="D86" s="15" t="s">
        <v>159</v>
      </c>
      <c r="E86" s="70" t="s">
        <v>13</v>
      </c>
      <c r="F86" s="19">
        <v>300</v>
      </c>
      <c r="G86" s="29">
        <f t="shared" si="3"/>
        <v>9000</v>
      </c>
      <c r="H86" s="40">
        <v>30</v>
      </c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3"/>
      <c r="AJ86" s="3"/>
      <c r="AK86" s="3"/>
      <c r="AL86" s="3"/>
      <c r="AM86" s="3"/>
      <c r="AN86" s="3"/>
      <c r="AO86" s="3"/>
      <c r="AP86" s="3"/>
      <c r="AQ86" s="3"/>
      <c r="AR86" s="3"/>
      <c r="AS86" s="3"/>
      <c r="AT86" s="3"/>
      <c r="AU86" s="3"/>
      <c r="AV86" s="3"/>
      <c r="AW86" s="3"/>
      <c r="AX86" s="3"/>
      <c r="AY86" s="3"/>
      <c r="AZ86" s="3"/>
      <c r="BA86" s="3"/>
      <c r="BB86" s="3"/>
      <c r="BC86" s="3"/>
      <c r="BD86" s="3"/>
      <c r="BE86" s="3"/>
      <c r="BF86" s="3"/>
      <c r="BG86" s="3"/>
      <c r="BH86" s="3"/>
      <c r="BI86" s="3"/>
      <c r="BJ86" s="3"/>
      <c r="BK86" s="3"/>
      <c r="BL86" s="3"/>
      <c r="BM86" s="3"/>
      <c r="BN86" s="3"/>
      <c r="BO86" s="3"/>
      <c r="BP86" s="3"/>
    </row>
    <row r="87" spans="1:68">
      <c r="A87" s="47">
        <v>39221381</v>
      </c>
      <c r="B87" s="36" t="s">
        <v>82</v>
      </c>
      <c r="C87" s="22"/>
      <c r="D87" s="15" t="s">
        <v>159</v>
      </c>
      <c r="E87" s="70" t="s">
        <v>13</v>
      </c>
      <c r="F87" s="19">
        <v>250</v>
      </c>
      <c r="G87" s="29">
        <f t="shared" si="3"/>
        <v>5000</v>
      </c>
      <c r="H87" s="40">
        <v>20</v>
      </c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  <c r="AV87" s="3"/>
      <c r="AW87" s="3"/>
      <c r="AX87" s="3"/>
      <c r="AY87" s="3"/>
      <c r="AZ87" s="3"/>
      <c r="BA87" s="3"/>
      <c r="BB87" s="3"/>
      <c r="BC87" s="3"/>
      <c r="BD87" s="3"/>
      <c r="BE87" s="3"/>
      <c r="BF87" s="3"/>
      <c r="BG87" s="3"/>
      <c r="BH87" s="3"/>
      <c r="BI87" s="3"/>
      <c r="BJ87" s="3"/>
      <c r="BK87" s="3"/>
      <c r="BL87" s="3"/>
      <c r="BM87" s="3"/>
      <c r="BN87" s="3"/>
      <c r="BO87" s="3"/>
      <c r="BP87" s="3"/>
    </row>
    <row r="88" spans="1:68">
      <c r="A88" s="47">
        <v>39221390</v>
      </c>
      <c r="B88" s="36" t="s">
        <v>85</v>
      </c>
      <c r="C88" s="22"/>
      <c r="D88" s="15" t="s">
        <v>159</v>
      </c>
      <c r="E88" s="70" t="s">
        <v>13</v>
      </c>
      <c r="F88" s="19">
        <v>300</v>
      </c>
      <c r="G88" s="29">
        <f t="shared" si="3"/>
        <v>9000</v>
      </c>
      <c r="H88" s="40">
        <v>30</v>
      </c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  <c r="BE88" s="3"/>
      <c r="BF88" s="3"/>
      <c r="BG88" s="3"/>
      <c r="BH88" s="3"/>
      <c r="BI88" s="3"/>
      <c r="BJ88" s="3"/>
      <c r="BK88" s="3"/>
      <c r="BL88" s="3"/>
      <c r="BM88" s="3"/>
      <c r="BN88" s="3"/>
      <c r="BO88" s="3"/>
      <c r="BP88" s="3"/>
    </row>
    <row r="89" spans="1:68">
      <c r="A89" s="47">
        <v>39221410</v>
      </c>
      <c r="B89" s="36" t="s">
        <v>83</v>
      </c>
      <c r="C89" s="22"/>
      <c r="D89" s="15" t="s">
        <v>159</v>
      </c>
      <c r="E89" s="70" t="s">
        <v>13</v>
      </c>
      <c r="F89" s="19">
        <v>1000</v>
      </c>
      <c r="G89" s="29">
        <f t="shared" si="3"/>
        <v>40000</v>
      </c>
      <c r="H89" s="40">
        <v>40</v>
      </c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  <c r="BL89" s="3"/>
      <c r="BM89" s="3"/>
      <c r="BN89" s="3"/>
      <c r="BO89" s="3"/>
      <c r="BP89" s="3"/>
    </row>
    <row r="90" spans="1:68">
      <c r="A90" s="47">
        <v>39221480</v>
      </c>
      <c r="B90" s="36" t="s">
        <v>84</v>
      </c>
      <c r="C90" s="22"/>
      <c r="D90" s="15" t="s">
        <v>159</v>
      </c>
      <c r="E90" s="70" t="s">
        <v>13</v>
      </c>
      <c r="F90" s="19">
        <v>1800</v>
      </c>
      <c r="G90" s="29">
        <f t="shared" si="3"/>
        <v>7200</v>
      </c>
      <c r="H90" s="40">
        <v>4</v>
      </c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3"/>
      <c r="AM90" s="3"/>
      <c r="AN90" s="3"/>
      <c r="AO90" s="3"/>
      <c r="AP90" s="3"/>
      <c r="AQ90" s="3"/>
      <c r="AR90" s="3"/>
      <c r="AS90" s="3"/>
      <c r="AT90" s="3"/>
      <c r="AU90" s="3"/>
      <c r="AV90" s="3"/>
      <c r="AW90" s="3"/>
      <c r="AX90" s="3"/>
      <c r="AY90" s="3"/>
      <c r="AZ90" s="3"/>
      <c r="BA90" s="3"/>
      <c r="BB90" s="3"/>
      <c r="BC90" s="3"/>
      <c r="BD90" s="3"/>
      <c r="BE90" s="3"/>
      <c r="BF90" s="3"/>
      <c r="BG90" s="3"/>
      <c r="BH90" s="3"/>
      <c r="BI90" s="3"/>
      <c r="BJ90" s="3"/>
      <c r="BK90" s="3"/>
      <c r="BL90" s="3"/>
      <c r="BM90" s="3"/>
      <c r="BN90" s="3"/>
      <c r="BO90" s="3"/>
      <c r="BP90" s="3"/>
    </row>
    <row r="91" spans="1:68">
      <c r="A91" s="47">
        <v>39221490</v>
      </c>
      <c r="B91" s="35" t="s">
        <v>115</v>
      </c>
      <c r="C91" s="31"/>
      <c r="D91" s="15" t="s">
        <v>159</v>
      </c>
      <c r="E91" s="70" t="s">
        <v>13</v>
      </c>
      <c r="F91" s="19">
        <v>300</v>
      </c>
      <c r="G91" s="29">
        <f t="shared" si="3"/>
        <v>9000</v>
      </c>
      <c r="H91" s="41">
        <v>30</v>
      </c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3"/>
      <c r="AM91" s="3"/>
      <c r="AN91" s="3"/>
      <c r="AO91" s="3"/>
      <c r="AP91" s="3"/>
      <c r="AQ91" s="3"/>
      <c r="AR91" s="3"/>
      <c r="AS91" s="3"/>
      <c r="AT91" s="3"/>
      <c r="AU91" s="3"/>
      <c r="AV91" s="3"/>
      <c r="AW91" s="3"/>
      <c r="AX91" s="3"/>
      <c r="AY91" s="3"/>
      <c r="AZ91" s="3"/>
      <c r="BA91" s="3"/>
      <c r="BB91" s="3"/>
      <c r="BC91" s="3"/>
      <c r="BD91" s="3"/>
      <c r="BE91" s="3"/>
      <c r="BF91" s="3"/>
      <c r="BG91" s="3"/>
      <c r="BH91" s="3"/>
      <c r="BI91" s="3"/>
      <c r="BJ91" s="3"/>
      <c r="BK91" s="3"/>
      <c r="BL91" s="3"/>
      <c r="BM91" s="3"/>
      <c r="BN91" s="3"/>
      <c r="BO91" s="3"/>
      <c r="BP91" s="3"/>
    </row>
    <row r="92" spans="1:68">
      <c r="A92" s="47">
        <v>39224331</v>
      </c>
      <c r="B92" s="35" t="s">
        <v>86</v>
      </c>
      <c r="C92" s="31"/>
      <c r="D92" s="15" t="s">
        <v>159</v>
      </c>
      <c r="E92" s="70" t="s">
        <v>13</v>
      </c>
      <c r="F92" s="19">
        <v>800</v>
      </c>
      <c r="G92" s="29">
        <f t="shared" si="3"/>
        <v>8000</v>
      </c>
      <c r="H92" s="41">
        <v>10</v>
      </c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3"/>
      <c r="AM92" s="3"/>
      <c r="AN92" s="3"/>
      <c r="AO92" s="3"/>
      <c r="AP92" s="3"/>
      <c r="AQ92" s="3"/>
      <c r="AR92" s="3"/>
      <c r="AS92" s="3"/>
      <c r="AT92" s="3"/>
      <c r="AU92" s="3"/>
      <c r="AV92" s="3"/>
      <c r="AW92" s="3"/>
      <c r="AX92" s="3"/>
      <c r="AY92" s="3"/>
      <c r="AZ92" s="3"/>
      <c r="BA92" s="3"/>
      <c r="BB92" s="3"/>
      <c r="BC92" s="3"/>
      <c r="BD92" s="3"/>
      <c r="BE92" s="3"/>
      <c r="BF92" s="3"/>
      <c r="BG92" s="3"/>
      <c r="BH92" s="3"/>
      <c r="BI92" s="3"/>
      <c r="BJ92" s="3"/>
      <c r="BK92" s="3"/>
      <c r="BL92" s="3"/>
      <c r="BM92" s="3"/>
      <c r="BN92" s="3"/>
      <c r="BO92" s="3"/>
      <c r="BP92" s="3"/>
    </row>
    <row r="93" spans="1:68">
      <c r="A93" s="47">
        <v>39224332</v>
      </c>
      <c r="B93" s="35" t="s">
        <v>87</v>
      </c>
      <c r="C93" s="31"/>
      <c r="D93" s="15" t="s">
        <v>159</v>
      </c>
      <c r="E93" s="70" t="s">
        <v>13</v>
      </c>
      <c r="F93" s="19">
        <v>1300</v>
      </c>
      <c r="G93" s="29">
        <f t="shared" si="3"/>
        <v>13000</v>
      </c>
      <c r="H93" s="41">
        <v>10</v>
      </c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3"/>
      <c r="AO93" s="3"/>
      <c r="AP93" s="3"/>
      <c r="AQ93" s="3"/>
      <c r="AR93" s="3"/>
      <c r="AS93" s="3"/>
      <c r="AT93" s="3"/>
      <c r="AU93" s="3"/>
      <c r="AV93" s="3"/>
      <c r="AW93" s="3"/>
      <c r="AX93" s="3"/>
      <c r="AY93" s="3"/>
      <c r="AZ93" s="3"/>
      <c r="BA93" s="3"/>
      <c r="BB93" s="3"/>
      <c r="BC93" s="3"/>
      <c r="BD93" s="3"/>
      <c r="BE93" s="3"/>
      <c r="BF93" s="3"/>
      <c r="BG93" s="3"/>
      <c r="BH93" s="3"/>
      <c r="BI93" s="3"/>
      <c r="BJ93" s="3"/>
      <c r="BK93" s="3"/>
      <c r="BL93" s="3"/>
      <c r="BM93" s="3"/>
      <c r="BN93" s="3"/>
      <c r="BO93" s="3"/>
      <c r="BP93" s="3"/>
    </row>
    <row r="94" spans="1:68">
      <c r="A94" s="47">
        <v>39224341</v>
      </c>
      <c r="B94" s="35" t="s">
        <v>88</v>
      </c>
      <c r="C94" s="31"/>
      <c r="D94" s="15" t="s">
        <v>159</v>
      </c>
      <c r="E94" s="70" t="s">
        <v>13</v>
      </c>
      <c r="F94" s="19">
        <v>1000</v>
      </c>
      <c r="G94" s="29">
        <f t="shared" si="3"/>
        <v>10000</v>
      </c>
      <c r="H94" s="41">
        <v>10</v>
      </c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3"/>
      <c r="AT94" s="3"/>
      <c r="AU94" s="3"/>
      <c r="AV94" s="3"/>
      <c r="AW94" s="3"/>
      <c r="AX94" s="3"/>
      <c r="AY94" s="3"/>
      <c r="AZ94" s="3"/>
      <c r="BA94" s="3"/>
      <c r="BB94" s="3"/>
      <c r="BC94" s="3"/>
      <c r="BD94" s="3"/>
      <c r="BE94" s="3"/>
      <c r="BF94" s="3"/>
      <c r="BG94" s="3"/>
      <c r="BH94" s="3"/>
      <c r="BI94" s="3"/>
      <c r="BJ94" s="3"/>
      <c r="BK94" s="3"/>
      <c r="BL94" s="3"/>
      <c r="BM94" s="3"/>
      <c r="BN94" s="3"/>
      <c r="BO94" s="3"/>
      <c r="BP94" s="3"/>
    </row>
    <row r="95" spans="1:68">
      <c r="A95" s="47">
        <v>39241110</v>
      </c>
      <c r="B95" s="35" t="s">
        <v>89</v>
      </c>
      <c r="C95" s="31"/>
      <c r="D95" s="15" t="s">
        <v>159</v>
      </c>
      <c r="E95" s="70" t="s">
        <v>13</v>
      </c>
      <c r="F95" s="19">
        <v>5500</v>
      </c>
      <c r="G95" s="29">
        <f t="shared" si="3"/>
        <v>11000</v>
      </c>
      <c r="H95" s="41">
        <v>2</v>
      </c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  <c r="BB95" s="3"/>
      <c r="BC95" s="3"/>
      <c r="BD95" s="3"/>
      <c r="BE95" s="3"/>
      <c r="BF95" s="3"/>
      <c r="BG95" s="3"/>
      <c r="BH95" s="3"/>
      <c r="BI95" s="3"/>
      <c r="BJ95" s="3"/>
      <c r="BK95" s="3"/>
      <c r="BL95" s="3"/>
      <c r="BM95" s="3"/>
      <c r="BN95" s="3"/>
      <c r="BO95" s="3"/>
      <c r="BP95" s="3"/>
    </row>
    <row r="96" spans="1:68">
      <c r="A96" s="47">
        <v>39241120</v>
      </c>
      <c r="B96" s="58" t="s">
        <v>90</v>
      </c>
      <c r="C96" s="31"/>
      <c r="D96" s="15" t="s">
        <v>159</v>
      </c>
      <c r="E96" s="70" t="s">
        <v>13</v>
      </c>
      <c r="F96" s="19">
        <v>300</v>
      </c>
      <c r="G96" s="29">
        <f t="shared" si="3"/>
        <v>3000</v>
      </c>
      <c r="H96" s="41">
        <v>10</v>
      </c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  <c r="AT96" s="3"/>
      <c r="AU96" s="3"/>
      <c r="AV96" s="3"/>
      <c r="AW96" s="3"/>
      <c r="AX96" s="3"/>
      <c r="AY96" s="3"/>
      <c r="AZ96" s="3"/>
      <c r="BA96" s="3"/>
      <c r="BB96" s="3"/>
      <c r="BC96" s="3"/>
      <c r="BD96" s="3"/>
      <c r="BE96" s="3"/>
      <c r="BF96" s="3"/>
      <c r="BG96" s="3"/>
      <c r="BH96" s="3"/>
      <c r="BI96" s="3"/>
      <c r="BJ96" s="3"/>
      <c r="BK96" s="3"/>
      <c r="BL96" s="3"/>
      <c r="BM96" s="3"/>
      <c r="BN96" s="3"/>
      <c r="BO96" s="3"/>
      <c r="BP96" s="3"/>
    </row>
    <row r="97" spans="1:68">
      <c r="A97" s="47">
        <v>39241120</v>
      </c>
      <c r="B97" s="58" t="s">
        <v>90</v>
      </c>
      <c r="C97" s="31"/>
      <c r="D97" s="15" t="s">
        <v>159</v>
      </c>
      <c r="E97" s="70" t="s">
        <v>13</v>
      </c>
      <c r="F97" s="19">
        <v>1500</v>
      </c>
      <c r="G97" s="29">
        <f t="shared" si="3"/>
        <v>7500</v>
      </c>
      <c r="H97" s="41">
        <v>5</v>
      </c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  <c r="AS97" s="3"/>
      <c r="AT97" s="3"/>
      <c r="AU97" s="3"/>
      <c r="AV97" s="3"/>
      <c r="AW97" s="3"/>
      <c r="AX97" s="3"/>
      <c r="AY97" s="3"/>
      <c r="AZ97" s="3"/>
      <c r="BA97" s="3"/>
      <c r="BB97" s="3"/>
      <c r="BC97" s="3"/>
      <c r="BD97" s="3"/>
      <c r="BE97" s="3"/>
      <c r="BF97" s="3"/>
      <c r="BG97" s="3"/>
      <c r="BH97" s="3"/>
      <c r="BI97" s="3"/>
      <c r="BJ97" s="3"/>
      <c r="BK97" s="3"/>
      <c r="BL97" s="3"/>
      <c r="BM97" s="3"/>
      <c r="BN97" s="3"/>
      <c r="BO97" s="3"/>
      <c r="BP97" s="3"/>
    </row>
    <row r="98" spans="1:68">
      <c r="A98" s="47">
        <v>31521200</v>
      </c>
      <c r="B98" s="58" t="s">
        <v>131</v>
      </c>
      <c r="C98" s="31"/>
      <c r="D98" s="15" t="s">
        <v>159</v>
      </c>
      <c r="E98" s="70" t="s">
        <v>13</v>
      </c>
      <c r="F98" s="19">
        <v>300</v>
      </c>
      <c r="G98" s="29">
        <f t="shared" si="3"/>
        <v>15000</v>
      </c>
      <c r="H98" s="41">
        <v>50</v>
      </c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3"/>
      <c r="AM98" s="3"/>
      <c r="AN98" s="3"/>
      <c r="AO98" s="3"/>
      <c r="AP98" s="3"/>
      <c r="AQ98" s="3"/>
      <c r="AR98" s="3"/>
      <c r="AS98" s="3"/>
      <c r="AT98" s="3"/>
      <c r="AU98" s="3"/>
      <c r="AV98" s="3"/>
      <c r="AW98" s="3"/>
      <c r="AX98" s="3"/>
      <c r="AY98" s="3"/>
      <c r="AZ98" s="3"/>
      <c r="BA98" s="3"/>
      <c r="BB98" s="3"/>
      <c r="BC98" s="3"/>
      <c r="BD98" s="3"/>
      <c r="BE98" s="3"/>
      <c r="BF98" s="3"/>
      <c r="BG98" s="3"/>
      <c r="BH98" s="3"/>
      <c r="BI98" s="3"/>
      <c r="BJ98" s="3"/>
      <c r="BK98" s="3"/>
      <c r="BL98" s="3"/>
      <c r="BM98" s="3"/>
      <c r="BN98" s="3"/>
      <c r="BO98" s="3"/>
      <c r="BP98" s="3"/>
    </row>
    <row r="99" spans="1:68">
      <c r="A99" s="47">
        <v>39241200</v>
      </c>
      <c r="B99" s="58" t="s">
        <v>91</v>
      </c>
      <c r="C99" s="31"/>
      <c r="D99" s="15" t="s">
        <v>159</v>
      </c>
      <c r="E99" s="70" t="s">
        <v>13</v>
      </c>
      <c r="F99" s="19">
        <v>300</v>
      </c>
      <c r="G99" s="29">
        <f t="shared" si="3"/>
        <v>3000</v>
      </c>
      <c r="H99" s="41">
        <v>10</v>
      </c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3"/>
      <c r="AM99" s="3"/>
      <c r="AN99" s="3"/>
      <c r="AO99" s="3"/>
      <c r="AP99" s="3"/>
      <c r="AQ99" s="3"/>
      <c r="AR99" s="3"/>
      <c r="AS99" s="3"/>
      <c r="AT99" s="3"/>
      <c r="AU99" s="3"/>
      <c r="AV99" s="3"/>
      <c r="AW99" s="3"/>
      <c r="AX99" s="3"/>
      <c r="AY99" s="3"/>
      <c r="AZ99" s="3"/>
      <c r="BA99" s="3"/>
      <c r="BB99" s="3"/>
      <c r="BC99" s="3"/>
      <c r="BD99" s="3"/>
      <c r="BE99" s="3"/>
      <c r="BF99" s="3"/>
      <c r="BG99" s="3"/>
      <c r="BH99" s="3"/>
      <c r="BI99" s="3"/>
      <c r="BJ99" s="3"/>
      <c r="BK99" s="3"/>
      <c r="BL99" s="3"/>
      <c r="BM99" s="3"/>
      <c r="BN99" s="3"/>
      <c r="BO99" s="3"/>
      <c r="BP99" s="3"/>
    </row>
    <row r="100" spans="1:68">
      <c r="A100" s="47">
        <v>39513110</v>
      </c>
      <c r="B100" s="58" t="s">
        <v>98</v>
      </c>
      <c r="C100" s="31"/>
      <c r="D100" s="15" t="s">
        <v>159</v>
      </c>
      <c r="E100" s="70" t="s">
        <v>13</v>
      </c>
      <c r="F100" s="19">
        <v>5000</v>
      </c>
      <c r="G100" s="29">
        <f t="shared" si="3"/>
        <v>50000</v>
      </c>
      <c r="H100" s="41">
        <v>10</v>
      </c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  <c r="AS100" s="3"/>
      <c r="AT100" s="3"/>
      <c r="AU100" s="3"/>
      <c r="AV100" s="3"/>
      <c r="AW100" s="3"/>
      <c r="AX100" s="3"/>
      <c r="AY100" s="3"/>
      <c r="AZ100" s="3"/>
      <c r="BA100" s="3"/>
      <c r="BB100" s="3"/>
      <c r="BC100" s="3"/>
      <c r="BD100" s="3"/>
      <c r="BE100" s="3"/>
      <c r="BF100" s="3"/>
      <c r="BG100" s="3"/>
      <c r="BH100" s="3"/>
      <c r="BI100" s="3"/>
      <c r="BJ100" s="3"/>
      <c r="BK100" s="3"/>
      <c r="BL100" s="3"/>
      <c r="BM100" s="3"/>
      <c r="BN100" s="3"/>
      <c r="BO100" s="3"/>
      <c r="BP100" s="3"/>
    </row>
    <row r="101" spans="1:68">
      <c r="A101" s="52">
        <v>39831245</v>
      </c>
      <c r="B101" s="63" t="s">
        <v>99</v>
      </c>
      <c r="C101" s="31"/>
      <c r="D101" s="15" t="s">
        <v>159</v>
      </c>
      <c r="E101" s="70" t="s">
        <v>13</v>
      </c>
      <c r="F101" s="19">
        <v>500</v>
      </c>
      <c r="G101" s="29">
        <f t="shared" si="3"/>
        <v>5000</v>
      </c>
      <c r="H101" s="41">
        <v>10</v>
      </c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3"/>
      <c r="AS101" s="3"/>
      <c r="AT101" s="3"/>
      <c r="AU101" s="3"/>
      <c r="AV101" s="3"/>
      <c r="AW101" s="3"/>
      <c r="AX101" s="3"/>
      <c r="AY101" s="3"/>
      <c r="AZ101" s="3"/>
      <c r="BA101" s="3"/>
      <c r="BB101" s="3"/>
      <c r="BC101" s="3"/>
      <c r="BD101" s="3"/>
      <c r="BE101" s="3"/>
      <c r="BF101" s="3"/>
      <c r="BG101" s="3"/>
      <c r="BH101" s="3"/>
      <c r="BI101" s="3"/>
      <c r="BJ101" s="3"/>
      <c r="BK101" s="3"/>
      <c r="BL101" s="3"/>
      <c r="BM101" s="3"/>
      <c r="BN101" s="3"/>
      <c r="BO101" s="3"/>
      <c r="BP101" s="3"/>
    </row>
    <row r="102" spans="1:68">
      <c r="A102" s="47">
        <v>39831276</v>
      </c>
      <c r="B102" s="35" t="s">
        <v>100</v>
      </c>
      <c r="C102" s="31"/>
      <c r="D102" s="15" t="s">
        <v>159</v>
      </c>
      <c r="E102" s="70" t="s">
        <v>13</v>
      </c>
      <c r="F102" s="19">
        <v>1000</v>
      </c>
      <c r="G102" s="29">
        <f t="shared" si="3"/>
        <v>20000</v>
      </c>
      <c r="H102" s="41">
        <v>20</v>
      </c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  <c r="AP102" s="3"/>
      <c r="AQ102" s="3"/>
      <c r="AR102" s="3"/>
      <c r="AS102" s="3"/>
      <c r="AT102" s="3"/>
      <c r="AU102" s="3"/>
      <c r="AV102" s="3"/>
      <c r="AW102" s="3"/>
      <c r="AX102" s="3"/>
      <c r="AY102" s="3"/>
      <c r="AZ102" s="3"/>
      <c r="BA102" s="3"/>
      <c r="BB102" s="3"/>
      <c r="BC102" s="3"/>
      <c r="BD102" s="3"/>
      <c r="BE102" s="3"/>
      <c r="BF102" s="3"/>
      <c r="BG102" s="3"/>
      <c r="BH102" s="3"/>
      <c r="BI102" s="3"/>
      <c r="BJ102" s="3"/>
      <c r="BK102" s="3"/>
      <c r="BL102" s="3"/>
      <c r="BM102" s="3"/>
      <c r="BN102" s="3"/>
      <c r="BO102" s="3"/>
      <c r="BP102" s="3"/>
    </row>
    <row r="103" spans="1:68">
      <c r="A103" s="47">
        <v>18141100</v>
      </c>
      <c r="B103" s="35" t="s">
        <v>124</v>
      </c>
      <c r="C103" s="31"/>
      <c r="D103" s="15" t="s">
        <v>159</v>
      </c>
      <c r="E103" s="70" t="s">
        <v>13</v>
      </c>
      <c r="F103" s="19">
        <v>400</v>
      </c>
      <c r="G103" s="29">
        <f t="shared" si="3"/>
        <v>20000</v>
      </c>
      <c r="H103" s="41">
        <v>50</v>
      </c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  <c r="AS103" s="3"/>
      <c r="AT103" s="3"/>
      <c r="AU103" s="3"/>
      <c r="AV103" s="3"/>
      <c r="AW103" s="3"/>
      <c r="AX103" s="3"/>
      <c r="AY103" s="3"/>
      <c r="AZ103" s="3"/>
      <c r="BA103" s="3"/>
      <c r="BB103" s="3"/>
      <c r="BC103" s="3"/>
      <c r="BD103" s="3"/>
      <c r="BE103" s="3"/>
      <c r="BF103" s="3"/>
      <c r="BG103" s="3"/>
      <c r="BH103" s="3"/>
      <c r="BI103" s="3"/>
      <c r="BJ103" s="3"/>
      <c r="BK103" s="3"/>
      <c r="BL103" s="3"/>
      <c r="BM103" s="3"/>
      <c r="BN103" s="3"/>
      <c r="BO103" s="3"/>
      <c r="BP103" s="3"/>
    </row>
    <row r="104" spans="1:68">
      <c r="A104" s="47">
        <v>39838000</v>
      </c>
      <c r="B104" s="35" t="s">
        <v>101</v>
      </c>
      <c r="C104" s="31"/>
      <c r="D104" s="15" t="s">
        <v>159</v>
      </c>
      <c r="E104" s="70" t="s">
        <v>13</v>
      </c>
      <c r="F104" s="19">
        <v>1500</v>
      </c>
      <c r="G104" s="29">
        <f t="shared" si="3"/>
        <v>15000</v>
      </c>
      <c r="H104" s="41">
        <v>10</v>
      </c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3"/>
      <c r="AM104" s="3"/>
      <c r="AN104" s="3"/>
      <c r="AO104" s="3"/>
      <c r="AP104" s="3"/>
      <c r="AQ104" s="3"/>
      <c r="AR104" s="3"/>
      <c r="AS104" s="3"/>
      <c r="AT104" s="3"/>
      <c r="AU104" s="3"/>
      <c r="AV104" s="3"/>
      <c r="AW104" s="3"/>
      <c r="AX104" s="3"/>
      <c r="AY104" s="3"/>
      <c r="AZ104" s="3"/>
      <c r="BA104" s="3"/>
      <c r="BB104" s="3"/>
      <c r="BC104" s="3"/>
      <c r="BD104" s="3"/>
      <c r="BE104" s="3"/>
      <c r="BF104" s="3"/>
      <c r="BG104" s="3"/>
      <c r="BH104" s="3"/>
      <c r="BI104" s="3"/>
      <c r="BJ104" s="3"/>
      <c r="BK104" s="3"/>
      <c r="BL104" s="3"/>
      <c r="BM104" s="3"/>
      <c r="BN104" s="3"/>
      <c r="BO104" s="3"/>
      <c r="BP104" s="3"/>
    </row>
    <row r="105" spans="1:68">
      <c r="A105" s="47">
        <v>39839300</v>
      </c>
      <c r="B105" s="35" t="s">
        <v>102</v>
      </c>
      <c r="C105" s="31"/>
      <c r="D105" s="15" t="s">
        <v>159</v>
      </c>
      <c r="E105" s="70" t="s">
        <v>13</v>
      </c>
      <c r="F105" s="19">
        <v>600</v>
      </c>
      <c r="G105" s="29">
        <f t="shared" si="3"/>
        <v>12000</v>
      </c>
      <c r="H105" s="41">
        <v>20</v>
      </c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3"/>
      <c r="AM105" s="3"/>
      <c r="AN105" s="3"/>
      <c r="AO105" s="3"/>
      <c r="AP105" s="3"/>
      <c r="AQ105" s="3"/>
      <c r="AR105" s="3"/>
      <c r="AS105" s="3"/>
      <c r="AT105" s="3"/>
      <c r="AU105" s="3"/>
      <c r="AV105" s="3"/>
      <c r="AW105" s="3"/>
      <c r="AX105" s="3"/>
      <c r="AY105" s="3"/>
      <c r="AZ105" s="3"/>
      <c r="BA105" s="3"/>
      <c r="BB105" s="3"/>
      <c r="BC105" s="3"/>
      <c r="BD105" s="3"/>
      <c r="BE105" s="3"/>
      <c r="BF105" s="3"/>
      <c r="BG105" s="3"/>
      <c r="BH105" s="3"/>
      <c r="BI105" s="3"/>
      <c r="BJ105" s="3"/>
      <c r="BK105" s="3"/>
      <c r="BL105" s="3"/>
      <c r="BM105" s="3"/>
      <c r="BN105" s="3"/>
      <c r="BO105" s="3"/>
      <c r="BP105" s="3"/>
    </row>
    <row r="106" spans="1:68">
      <c r="A106" s="47">
        <v>39831280</v>
      </c>
      <c r="B106" s="35" t="s">
        <v>125</v>
      </c>
      <c r="C106" s="31"/>
      <c r="D106" s="15" t="s">
        <v>159</v>
      </c>
      <c r="E106" s="70" t="s">
        <v>13</v>
      </c>
      <c r="F106" s="19">
        <v>800</v>
      </c>
      <c r="G106" s="29">
        <f t="shared" si="3"/>
        <v>16000</v>
      </c>
      <c r="H106" s="41">
        <v>20</v>
      </c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3"/>
      <c r="AU106" s="3"/>
      <c r="AV106" s="3"/>
      <c r="AW106" s="3"/>
      <c r="AX106" s="3"/>
      <c r="AY106" s="3"/>
      <c r="AZ106" s="3"/>
      <c r="BA106" s="3"/>
      <c r="BB106" s="3"/>
      <c r="BC106" s="3"/>
      <c r="BD106" s="3"/>
      <c r="BE106" s="3"/>
      <c r="BF106" s="3"/>
      <c r="BG106" s="3"/>
      <c r="BH106" s="3"/>
      <c r="BI106" s="3"/>
      <c r="BJ106" s="3"/>
      <c r="BK106" s="3"/>
      <c r="BL106" s="3"/>
      <c r="BM106" s="3"/>
      <c r="BN106" s="3"/>
      <c r="BO106" s="3"/>
      <c r="BP106" s="3"/>
    </row>
    <row r="107" spans="1:68">
      <c r="A107" s="47">
        <v>19641000</v>
      </c>
      <c r="B107" s="35" t="s">
        <v>113</v>
      </c>
      <c r="C107" s="31"/>
      <c r="D107" s="15" t="s">
        <v>159</v>
      </c>
      <c r="E107" s="70" t="s">
        <v>13</v>
      </c>
      <c r="F107" s="19">
        <v>600</v>
      </c>
      <c r="G107" s="29">
        <f t="shared" si="3"/>
        <v>24000</v>
      </c>
      <c r="H107" s="41">
        <v>40</v>
      </c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3"/>
      <c r="AM107" s="3"/>
      <c r="AN107" s="3"/>
      <c r="AO107" s="3"/>
      <c r="AP107" s="3"/>
      <c r="AQ107" s="3"/>
      <c r="AR107" s="3"/>
      <c r="AS107" s="3"/>
      <c r="AT107" s="3"/>
      <c r="AU107" s="3"/>
      <c r="AV107" s="3"/>
      <c r="AW107" s="3"/>
      <c r="AX107" s="3"/>
      <c r="AY107" s="3"/>
      <c r="AZ107" s="3"/>
      <c r="BA107" s="3"/>
      <c r="BB107" s="3"/>
      <c r="BC107" s="3"/>
      <c r="BD107" s="3"/>
      <c r="BE107" s="3"/>
      <c r="BF107" s="3"/>
      <c r="BG107" s="3"/>
      <c r="BH107" s="3"/>
      <c r="BI107" s="3"/>
      <c r="BJ107" s="3"/>
      <c r="BK107" s="3"/>
      <c r="BL107" s="3"/>
      <c r="BM107" s="3"/>
      <c r="BN107" s="3"/>
      <c r="BO107" s="3"/>
      <c r="BP107" s="3"/>
    </row>
    <row r="108" spans="1:68">
      <c r="A108" s="47">
        <v>19642000</v>
      </c>
      <c r="B108" s="35" t="s">
        <v>114</v>
      </c>
      <c r="C108" s="31"/>
      <c r="D108" s="15" t="s">
        <v>159</v>
      </c>
      <c r="E108" s="70" t="s">
        <v>13</v>
      </c>
      <c r="F108" s="19">
        <v>100</v>
      </c>
      <c r="G108" s="29">
        <f t="shared" si="3"/>
        <v>1200</v>
      </c>
      <c r="H108" s="41">
        <v>12</v>
      </c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3"/>
      <c r="AM108" s="3"/>
      <c r="AN108" s="3"/>
      <c r="AO108" s="3"/>
      <c r="AP108" s="3"/>
      <c r="AQ108" s="3"/>
      <c r="AR108" s="3"/>
      <c r="AS108" s="3"/>
      <c r="AT108" s="3"/>
      <c r="AU108" s="3"/>
      <c r="AV108" s="3"/>
      <c r="AW108" s="3"/>
      <c r="AX108" s="3"/>
      <c r="AY108" s="3"/>
      <c r="AZ108" s="3"/>
      <c r="BA108" s="3"/>
      <c r="BB108" s="3"/>
      <c r="BC108" s="3"/>
      <c r="BD108" s="3"/>
      <c r="BE108" s="3"/>
      <c r="BF108" s="3"/>
      <c r="BG108" s="3"/>
      <c r="BH108" s="3"/>
      <c r="BI108" s="3"/>
      <c r="BJ108" s="3"/>
      <c r="BK108" s="3"/>
      <c r="BL108" s="3"/>
      <c r="BM108" s="3"/>
      <c r="BN108" s="3"/>
      <c r="BO108" s="3"/>
      <c r="BP108" s="3"/>
    </row>
    <row r="109" spans="1:68">
      <c r="A109" s="47">
        <v>39831210</v>
      </c>
      <c r="B109" s="35" t="s">
        <v>126</v>
      </c>
      <c r="C109" s="31"/>
      <c r="D109" s="15" t="s">
        <v>159</v>
      </c>
      <c r="E109" s="70" t="s">
        <v>13</v>
      </c>
      <c r="F109" s="19">
        <v>700</v>
      </c>
      <c r="G109" s="29">
        <f t="shared" si="3"/>
        <v>14000</v>
      </c>
      <c r="H109" s="41">
        <v>20</v>
      </c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3"/>
      <c r="AM109" s="3"/>
      <c r="AN109" s="3"/>
      <c r="AO109" s="3"/>
      <c r="AP109" s="3"/>
      <c r="AQ109" s="3"/>
      <c r="AR109" s="3"/>
      <c r="AS109" s="3"/>
      <c r="AT109" s="3"/>
      <c r="AU109" s="3"/>
      <c r="AV109" s="3"/>
      <c r="AW109" s="3"/>
      <c r="AX109" s="3"/>
      <c r="AY109" s="3"/>
      <c r="AZ109" s="3"/>
      <c r="BA109" s="3"/>
      <c r="BB109" s="3"/>
      <c r="BC109" s="3"/>
      <c r="BD109" s="3"/>
      <c r="BE109" s="3"/>
      <c r="BF109" s="3"/>
      <c r="BG109" s="3"/>
      <c r="BH109" s="3"/>
      <c r="BI109" s="3"/>
      <c r="BJ109" s="3"/>
      <c r="BK109" s="3"/>
      <c r="BL109" s="3"/>
      <c r="BM109" s="3"/>
      <c r="BN109" s="3"/>
      <c r="BO109" s="3"/>
      <c r="BP109" s="3"/>
    </row>
    <row r="110" spans="1:68">
      <c r="A110" s="52">
        <v>39221260</v>
      </c>
      <c r="B110" s="37" t="s">
        <v>132</v>
      </c>
      <c r="C110" s="32"/>
      <c r="D110" s="15" t="s">
        <v>159</v>
      </c>
      <c r="E110" s="70" t="s">
        <v>13</v>
      </c>
      <c r="F110" s="19">
        <v>50000</v>
      </c>
      <c r="G110" s="29">
        <f t="shared" si="3"/>
        <v>50000</v>
      </c>
      <c r="H110" s="55">
        <v>1</v>
      </c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3"/>
      <c r="AM110" s="3"/>
      <c r="AN110" s="3"/>
      <c r="AO110" s="3"/>
      <c r="AP110" s="3"/>
      <c r="AQ110" s="3"/>
      <c r="AR110" s="3"/>
      <c r="AS110" s="3"/>
      <c r="AT110" s="3"/>
      <c r="AU110" s="3"/>
      <c r="AV110" s="3"/>
      <c r="AW110" s="3"/>
      <c r="AX110" s="3"/>
      <c r="AY110" s="3"/>
      <c r="AZ110" s="3"/>
      <c r="BA110" s="3"/>
      <c r="BB110" s="3"/>
      <c r="BC110" s="3"/>
      <c r="BD110" s="3"/>
      <c r="BE110" s="3"/>
      <c r="BF110" s="3"/>
      <c r="BG110" s="3"/>
      <c r="BH110" s="3"/>
      <c r="BI110" s="3"/>
      <c r="BJ110" s="3"/>
      <c r="BK110" s="3"/>
      <c r="BL110" s="3"/>
      <c r="BM110" s="3"/>
      <c r="BN110" s="3"/>
      <c r="BO110" s="3"/>
      <c r="BP110" s="3"/>
    </row>
    <row r="111" spans="1:68">
      <c r="A111" s="47">
        <v>44423220</v>
      </c>
      <c r="B111" s="35" t="s">
        <v>140</v>
      </c>
      <c r="C111" s="31"/>
      <c r="D111" s="15" t="s">
        <v>159</v>
      </c>
      <c r="E111" s="70" t="s">
        <v>13</v>
      </c>
      <c r="F111" s="19">
        <v>18000</v>
      </c>
      <c r="G111" s="29">
        <f t="shared" si="3"/>
        <v>18000</v>
      </c>
      <c r="H111" s="41">
        <v>1</v>
      </c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3"/>
      <c r="AO111" s="3"/>
      <c r="AP111" s="3"/>
      <c r="AQ111" s="3"/>
      <c r="AR111" s="3"/>
      <c r="AS111" s="3"/>
      <c r="AT111" s="3"/>
      <c r="AU111" s="3"/>
      <c r="AV111" s="3"/>
      <c r="AW111" s="3"/>
      <c r="AX111" s="3"/>
      <c r="AY111" s="3"/>
      <c r="AZ111" s="3"/>
      <c r="BA111" s="3"/>
      <c r="BB111" s="3"/>
      <c r="BC111" s="3"/>
      <c r="BD111" s="3"/>
      <c r="BE111" s="3"/>
      <c r="BF111" s="3"/>
      <c r="BG111" s="3"/>
      <c r="BH111" s="3"/>
      <c r="BI111" s="3"/>
      <c r="BJ111" s="3"/>
      <c r="BK111" s="3"/>
      <c r="BL111" s="3"/>
      <c r="BM111" s="3"/>
      <c r="BN111" s="3"/>
      <c r="BO111" s="3"/>
      <c r="BP111" s="3"/>
    </row>
    <row r="112" spans="1:68">
      <c r="A112" s="47">
        <v>39221110</v>
      </c>
      <c r="B112" s="35" t="s">
        <v>162</v>
      </c>
      <c r="C112" s="31"/>
      <c r="D112" s="15" t="s">
        <v>159</v>
      </c>
      <c r="E112" s="70" t="s">
        <v>13</v>
      </c>
      <c r="F112" s="19">
        <v>9000</v>
      </c>
      <c r="G112" s="29">
        <f t="shared" si="3"/>
        <v>18000</v>
      </c>
      <c r="H112" s="41">
        <v>2</v>
      </c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3"/>
      <c r="AM112" s="3"/>
      <c r="AN112" s="3"/>
      <c r="AO112" s="3"/>
      <c r="AP112" s="3"/>
      <c r="AQ112" s="3"/>
      <c r="AR112" s="3"/>
      <c r="AS112" s="3"/>
      <c r="AT112" s="3"/>
      <c r="AU112" s="3"/>
      <c r="AV112" s="3"/>
      <c r="AW112" s="3"/>
      <c r="AX112" s="3"/>
      <c r="AY112" s="3"/>
      <c r="AZ112" s="3"/>
      <c r="BA112" s="3"/>
      <c r="BB112" s="3"/>
      <c r="BC112" s="3"/>
      <c r="BD112" s="3"/>
      <c r="BE112" s="3"/>
      <c r="BF112" s="3"/>
      <c r="BG112" s="3"/>
      <c r="BH112" s="3"/>
      <c r="BI112" s="3"/>
      <c r="BJ112" s="3"/>
      <c r="BK112" s="3"/>
      <c r="BL112" s="3"/>
      <c r="BM112" s="3"/>
      <c r="BN112" s="3"/>
      <c r="BO112" s="3"/>
      <c r="BP112" s="3"/>
    </row>
    <row r="113" spans="1:68">
      <c r="A113" s="47">
        <v>44411100</v>
      </c>
      <c r="B113" s="35" t="s">
        <v>104</v>
      </c>
      <c r="C113" s="31"/>
      <c r="D113" s="15" t="s">
        <v>159</v>
      </c>
      <c r="E113" s="70" t="s">
        <v>13</v>
      </c>
      <c r="F113" s="19">
        <v>3000</v>
      </c>
      <c r="G113" s="29">
        <f t="shared" si="3"/>
        <v>12000</v>
      </c>
      <c r="H113" s="41">
        <v>4</v>
      </c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3"/>
      <c r="AM113" s="3"/>
      <c r="AN113" s="3"/>
      <c r="AO113" s="3"/>
      <c r="AP113" s="3"/>
      <c r="AQ113" s="3"/>
      <c r="AR113" s="3"/>
      <c r="AS113" s="3"/>
      <c r="AT113" s="3"/>
      <c r="AU113" s="3"/>
      <c r="AV113" s="3"/>
      <c r="AW113" s="3"/>
      <c r="AX113" s="3"/>
      <c r="AY113" s="3"/>
      <c r="AZ113" s="3"/>
      <c r="BA113" s="3"/>
      <c r="BB113" s="3"/>
      <c r="BC113" s="3"/>
      <c r="BD113" s="3"/>
      <c r="BE113" s="3"/>
      <c r="BF113" s="3"/>
      <c r="BG113" s="3"/>
      <c r="BH113" s="3"/>
      <c r="BI113" s="3"/>
      <c r="BJ113" s="3"/>
      <c r="BK113" s="3"/>
      <c r="BL113" s="3"/>
      <c r="BM113" s="3"/>
      <c r="BN113" s="3"/>
      <c r="BO113" s="3"/>
      <c r="BP113" s="3"/>
    </row>
    <row r="114" spans="1:68">
      <c r="A114" s="47">
        <v>44411110</v>
      </c>
      <c r="B114" s="35" t="s">
        <v>104</v>
      </c>
      <c r="C114" s="31"/>
      <c r="D114" s="15" t="s">
        <v>159</v>
      </c>
      <c r="E114" s="70" t="s">
        <v>13</v>
      </c>
      <c r="F114" s="19">
        <v>1500</v>
      </c>
      <c r="G114" s="29">
        <f t="shared" si="3"/>
        <v>3000</v>
      </c>
      <c r="H114" s="41">
        <v>2</v>
      </c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3"/>
      <c r="AM114" s="3"/>
      <c r="AN114" s="3"/>
      <c r="AO114" s="3"/>
      <c r="AP114" s="3"/>
      <c r="AQ114" s="3"/>
      <c r="AR114" s="3"/>
      <c r="AS114" s="3"/>
      <c r="AT114" s="3"/>
      <c r="AU114" s="3"/>
      <c r="AV114" s="3"/>
      <c r="AW114" s="3"/>
      <c r="AX114" s="3"/>
      <c r="AY114" s="3"/>
      <c r="AZ114" s="3"/>
      <c r="BA114" s="3"/>
      <c r="BB114" s="3"/>
      <c r="BC114" s="3"/>
      <c r="BD114" s="3"/>
      <c r="BE114" s="3"/>
      <c r="BF114" s="3"/>
      <c r="BG114" s="3"/>
      <c r="BH114" s="3"/>
      <c r="BI114" s="3"/>
      <c r="BJ114" s="3"/>
      <c r="BK114" s="3"/>
      <c r="BL114" s="3"/>
      <c r="BM114" s="3"/>
      <c r="BN114" s="3"/>
      <c r="BO114" s="3"/>
      <c r="BP114" s="3"/>
    </row>
    <row r="115" spans="1:68">
      <c r="A115" s="47">
        <v>44521100</v>
      </c>
      <c r="B115" s="35" t="s">
        <v>141</v>
      </c>
      <c r="C115" s="31"/>
      <c r="D115" s="15" t="s">
        <v>159</v>
      </c>
      <c r="E115" s="70" t="s">
        <v>13</v>
      </c>
      <c r="F115" s="19">
        <v>3000</v>
      </c>
      <c r="G115" s="29">
        <f t="shared" si="3"/>
        <v>30000</v>
      </c>
      <c r="H115" s="41">
        <v>10</v>
      </c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3"/>
      <c r="AM115" s="3"/>
      <c r="AN115" s="3"/>
      <c r="AO115" s="3"/>
      <c r="AP115" s="3"/>
      <c r="AQ115" s="3"/>
      <c r="AR115" s="3"/>
      <c r="AS115" s="3"/>
      <c r="AT115" s="3"/>
      <c r="AU115" s="3"/>
      <c r="AV115" s="3"/>
      <c r="AW115" s="3"/>
      <c r="AX115" s="3"/>
      <c r="AY115" s="3"/>
      <c r="AZ115" s="3"/>
      <c r="BA115" s="3"/>
      <c r="BB115" s="3"/>
      <c r="BC115" s="3"/>
      <c r="BD115" s="3"/>
      <c r="BE115" s="3"/>
      <c r="BF115" s="3"/>
      <c r="BG115" s="3"/>
      <c r="BH115" s="3"/>
      <c r="BI115" s="3"/>
      <c r="BJ115" s="3"/>
      <c r="BK115" s="3"/>
      <c r="BL115" s="3"/>
      <c r="BM115" s="3"/>
      <c r="BN115" s="3"/>
      <c r="BO115" s="3"/>
      <c r="BP115" s="3"/>
    </row>
    <row r="116" spans="1:68">
      <c r="A116" s="47">
        <v>44511270</v>
      </c>
      <c r="B116" s="35" t="s">
        <v>103</v>
      </c>
      <c r="C116" s="31"/>
      <c r="D116" s="15" t="s">
        <v>159</v>
      </c>
      <c r="E116" s="70" t="s">
        <v>13</v>
      </c>
      <c r="F116" s="19">
        <v>2000</v>
      </c>
      <c r="G116" s="29">
        <f t="shared" si="3"/>
        <v>4000</v>
      </c>
      <c r="H116" s="41">
        <v>2</v>
      </c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3"/>
      <c r="AM116" s="3"/>
      <c r="AN116" s="3"/>
      <c r="AO116" s="3"/>
      <c r="AP116" s="3"/>
      <c r="AQ116" s="3"/>
      <c r="AR116" s="3"/>
      <c r="AS116" s="3"/>
      <c r="AT116" s="3"/>
      <c r="AU116" s="3"/>
      <c r="AV116" s="3"/>
      <c r="AW116" s="3"/>
      <c r="AX116" s="3"/>
      <c r="AY116" s="3"/>
      <c r="AZ116" s="3"/>
      <c r="BA116" s="3"/>
      <c r="BB116" s="3"/>
      <c r="BC116" s="3"/>
      <c r="BD116" s="3"/>
      <c r="BE116" s="3"/>
      <c r="BF116" s="3"/>
      <c r="BG116" s="3"/>
      <c r="BH116" s="3"/>
      <c r="BI116" s="3"/>
      <c r="BJ116" s="3"/>
      <c r="BK116" s="3"/>
      <c r="BL116" s="3"/>
      <c r="BM116" s="3"/>
      <c r="BN116" s="3"/>
      <c r="BO116" s="3"/>
      <c r="BP116" s="3"/>
    </row>
    <row r="117" spans="1:68">
      <c r="A117" s="47">
        <v>38141100</v>
      </c>
      <c r="B117" s="35" t="s">
        <v>163</v>
      </c>
      <c r="C117" s="31"/>
      <c r="D117" s="15" t="s">
        <v>159</v>
      </c>
      <c r="E117" s="70" t="s">
        <v>164</v>
      </c>
      <c r="F117" s="19">
        <v>280</v>
      </c>
      <c r="G117" s="29">
        <f t="shared" si="3"/>
        <v>11200</v>
      </c>
      <c r="H117" s="41">
        <v>40</v>
      </c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3"/>
      <c r="AM117" s="3"/>
      <c r="AN117" s="3"/>
      <c r="AO117" s="3"/>
      <c r="AP117" s="3"/>
      <c r="AQ117" s="3"/>
      <c r="AR117" s="3"/>
      <c r="AS117" s="3"/>
      <c r="AT117" s="3"/>
      <c r="AU117" s="3"/>
      <c r="AV117" s="3"/>
      <c r="AW117" s="3"/>
      <c r="AX117" s="3"/>
      <c r="AY117" s="3"/>
      <c r="AZ117" s="3"/>
      <c r="BA117" s="3"/>
      <c r="BB117" s="3"/>
      <c r="BC117" s="3"/>
      <c r="BD117" s="3"/>
      <c r="BE117" s="3"/>
      <c r="BF117" s="3"/>
      <c r="BG117" s="3"/>
      <c r="BH117" s="3"/>
      <c r="BI117" s="3"/>
      <c r="BJ117" s="3"/>
      <c r="BK117" s="3"/>
      <c r="BL117" s="3"/>
      <c r="BM117" s="3"/>
      <c r="BN117" s="3"/>
      <c r="BO117" s="3"/>
      <c r="BP117" s="3"/>
    </row>
    <row r="118" spans="1:68">
      <c r="A118" s="47">
        <v>19642000</v>
      </c>
      <c r="B118" s="35" t="s">
        <v>165</v>
      </c>
      <c r="C118" s="31"/>
      <c r="D118" s="15" t="s">
        <v>159</v>
      </c>
      <c r="E118" s="70" t="s">
        <v>13</v>
      </c>
      <c r="F118" s="19">
        <v>100</v>
      </c>
      <c r="G118" s="29">
        <f t="shared" si="3"/>
        <v>5000</v>
      </c>
      <c r="H118" s="41">
        <v>50</v>
      </c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  <c r="AB118" s="3"/>
      <c r="AC118" s="3"/>
      <c r="AD118" s="3"/>
      <c r="AE118" s="3"/>
      <c r="AF118" s="3"/>
      <c r="AG118" s="3"/>
      <c r="AH118" s="3"/>
      <c r="AI118" s="3"/>
      <c r="AJ118" s="3"/>
      <c r="AK118" s="3"/>
      <c r="AL118" s="3"/>
      <c r="AM118" s="3"/>
      <c r="AN118" s="3"/>
      <c r="AO118" s="3"/>
      <c r="AP118" s="3"/>
      <c r="AQ118" s="3"/>
      <c r="AR118" s="3"/>
      <c r="AS118" s="3"/>
      <c r="AT118" s="3"/>
      <c r="AU118" s="3"/>
      <c r="AV118" s="3"/>
      <c r="AW118" s="3"/>
      <c r="AX118" s="3"/>
      <c r="AY118" s="3"/>
      <c r="AZ118" s="3"/>
      <c r="BA118" s="3"/>
      <c r="BB118" s="3"/>
      <c r="BC118" s="3"/>
      <c r="BD118" s="3"/>
      <c r="BE118" s="3"/>
      <c r="BF118" s="3"/>
      <c r="BG118" s="3"/>
      <c r="BH118" s="3"/>
      <c r="BI118" s="3"/>
      <c r="BJ118" s="3"/>
      <c r="BK118" s="3"/>
      <c r="BL118" s="3"/>
      <c r="BM118" s="3"/>
      <c r="BN118" s="3"/>
      <c r="BO118" s="3"/>
      <c r="BP118" s="3"/>
    </row>
    <row r="119" spans="1:68">
      <c r="A119" s="47">
        <v>1651400</v>
      </c>
      <c r="B119" s="35" t="s">
        <v>166</v>
      </c>
      <c r="C119" s="31"/>
      <c r="D119" s="15" t="s">
        <v>159</v>
      </c>
      <c r="E119" s="70" t="s">
        <v>13</v>
      </c>
      <c r="F119" s="19">
        <v>200</v>
      </c>
      <c r="G119" s="29">
        <f t="shared" si="3"/>
        <v>2000</v>
      </c>
      <c r="H119" s="41">
        <v>10</v>
      </c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  <c r="AB119" s="3"/>
      <c r="AC119" s="3"/>
      <c r="AD119" s="3"/>
      <c r="AE119" s="3"/>
      <c r="AF119" s="3"/>
      <c r="AG119" s="3"/>
      <c r="AH119" s="3"/>
      <c r="AI119" s="3"/>
      <c r="AJ119" s="3"/>
      <c r="AK119" s="3"/>
      <c r="AL119" s="3"/>
      <c r="AM119" s="3"/>
      <c r="AN119" s="3"/>
      <c r="AO119" s="3"/>
      <c r="AP119" s="3"/>
      <c r="AQ119" s="3"/>
      <c r="AR119" s="3"/>
      <c r="AS119" s="3"/>
      <c r="AT119" s="3"/>
      <c r="AU119" s="3"/>
      <c r="AV119" s="3"/>
      <c r="AW119" s="3"/>
      <c r="AX119" s="3"/>
      <c r="AY119" s="3"/>
      <c r="AZ119" s="3"/>
      <c r="BA119" s="3"/>
      <c r="BB119" s="3"/>
      <c r="BC119" s="3"/>
      <c r="BD119" s="3"/>
      <c r="BE119" s="3"/>
      <c r="BF119" s="3"/>
      <c r="BG119" s="3"/>
      <c r="BH119" s="3"/>
      <c r="BI119" s="3"/>
      <c r="BJ119" s="3"/>
      <c r="BK119" s="3"/>
      <c r="BL119" s="3"/>
      <c r="BM119" s="3"/>
      <c r="BN119" s="3"/>
      <c r="BO119" s="3"/>
      <c r="BP119" s="3"/>
    </row>
    <row r="120" spans="1:68">
      <c r="A120" s="47">
        <v>9831283</v>
      </c>
      <c r="B120" s="35" t="s">
        <v>167</v>
      </c>
      <c r="C120" s="31"/>
      <c r="D120" s="15" t="s">
        <v>159</v>
      </c>
      <c r="E120" s="70" t="s">
        <v>13</v>
      </c>
      <c r="F120" s="19">
        <v>500</v>
      </c>
      <c r="G120" s="29">
        <f t="shared" si="3"/>
        <v>10000</v>
      </c>
      <c r="H120" s="41">
        <v>20</v>
      </c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  <c r="AB120" s="3"/>
      <c r="AC120" s="3"/>
      <c r="AD120" s="3"/>
      <c r="AE120" s="3"/>
      <c r="AF120" s="3"/>
      <c r="AG120" s="3"/>
      <c r="AH120" s="3"/>
      <c r="AI120" s="3"/>
      <c r="AJ120" s="3"/>
      <c r="AK120" s="3"/>
      <c r="AL120" s="3"/>
      <c r="AM120" s="3"/>
      <c r="AN120" s="3"/>
      <c r="AO120" s="3"/>
      <c r="AP120" s="3"/>
      <c r="AQ120" s="3"/>
      <c r="AR120" s="3"/>
      <c r="AS120" s="3"/>
      <c r="AT120" s="3"/>
      <c r="AU120" s="3"/>
      <c r="AV120" s="3"/>
      <c r="AW120" s="3"/>
      <c r="AX120" s="3"/>
      <c r="AY120" s="3"/>
      <c r="AZ120" s="3"/>
      <c r="BA120" s="3"/>
      <c r="BB120" s="3"/>
      <c r="BC120" s="3"/>
      <c r="BD120" s="3"/>
      <c r="BE120" s="3"/>
      <c r="BF120" s="3"/>
      <c r="BG120" s="3"/>
      <c r="BH120" s="3"/>
      <c r="BI120" s="3"/>
      <c r="BJ120" s="3"/>
      <c r="BK120" s="3"/>
      <c r="BL120" s="3"/>
      <c r="BM120" s="3"/>
      <c r="BN120" s="3"/>
      <c r="BO120" s="3"/>
      <c r="BP120" s="3"/>
    </row>
    <row r="121" spans="1:68">
      <c r="A121" s="47">
        <v>3980000</v>
      </c>
      <c r="B121" s="35" t="s">
        <v>168</v>
      </c>
      <c r="C121" s="31"/>
      <c r="D121" s="15" t="s">
        <v>159</v>
      </c>
      <c r="E121" s="70" t="s">
        <v>13</v>
      </c>
      <c r="F121" s="19">
        <v>3000</v>
      </c>
      <c r="G121" s="29">
        <f t="shared" si="3"/>
        <v>9000</v>
      </c>
      <c r="H121" s="41">
        <v>3</v>
      </c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  <c r="AC121" s="3"/>
      <c r="AD121" s="3"/>
      <c r="AE121" s="3"/>
      <c r="AF121" s="3"/>
      <c r="AG121" s="3"/>
      <c r="AH121" s="3"/>
      <c r="AI121" s="3"/>
      <c r="AJ121" s="3"/>
      <c r="AK121" s="3"/>
      <c r="AL121" s="3"/>
      <c r="AM121" s="3"/>
      <c r="AN121" s="3"/>
      <c r="AO121" s="3"/>
      <c r="AP121" s="3"/>
      <c r="AQ121" s="3"/>
      <c r="AR121" s="3"/>
      <c r="AS121" s="3"/>
      <c r="AT121" s="3"/>
      <c r="AU121" s="3"/>
      <c r="AV121" s="3"/>
      <c r="AW121" s="3"/>
      <c r="AX121" s="3"/>
      <c r="AY121" s="3"/>
      <c r="AZ121" s="3"/>
      <c r="BA121" s="3"/>
      <c r="BB121" s="3"/>
      <c r="BC121" s="3"/>
      <c r="BD121" s="3"/>
      <c r="BE121" s="3"/>
      <c r="BF121" s="3"/>
      <c r="BG121" s="3"/>
      <c r="BH121" s="3"/>
      <c r="BI121" s="3"/>
      <c r="BJ121" s="3"/>
      <c r="BK121" s="3"/>
      <c r="BL121" s="3"/>
      <c r="BM121" s="3"/>
      <c r="BN121" s="3"/>
      <c r="BO121" s="3"/>
      <c r="BP121" s="3"/>
    </row>
    <row r="122" spans="1:68">
      <c r="A122" s="47"/>
      <c r="B122" s="35"/>
      <c r="C122" s="31"/>
      <c r="D122" s="15"/>
      <c r="E122" s="70"/>
      <c r="F122" s="19"/>
      <c r="G122" s="29">
        <f>SUM(G68:G121)</f>
        <v>941850</v>
      </c>
      <c r="H122" s="41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  <c r="AB122" s="3"/>
      <c r="AC122" s="3"/>
      <c r="AD122" s="3"/>
      <c r="AE122" s="3"/>
      <c r="AF122" s="3"/>
      <c r="AG122" s="3"/>
      <c r="AH122" s="3"/>
      <c r="AI122" s="3"/>
      <c r="AJ122" s="3"/>
      <c r="AK122" s="3"/>
      <c r="AL122" s="3"/>
      <c r="AM122" s="3"/>
      <c r="AN122" s="3"/>
      <c r="AO122" s="3"/>
      <c r="AP122" s="3"/>
      <c r="AQ122" s="3"/>
      <c r="AR122" s="3"/>
      <c r="AS122" s="3"/>
      <c r="AT122" s="3"/>
      <c r="AU122" s="3"/>
      <c r="AV122" s="3"/>
      <c r="AW122" s="3"/>
      <c r="AX122" s="3"/>
      <c r="AY122" s="3"/>
      <c r="AZ122" s="3"/>
      <c r="BA122" s="3"/>
      <c r="BB122" s="3"/>
      <c r="BC122" s="3"/>
      <c r="BD122" s="3"/>
      <c r="BE122" s="3"/>
      <c r="BF122" s="3"/>
      <c r="BG122" s="3"/>
      <c r="BH122" s="3"/>
      <c r="BI122" s="3"/>
      <c r="BJ122" s="3"/>
      <c r="BK122" s="3"/>
      <c r="BL122" s="3"/>
      <c r="BM122" s="3"/>
      <c r="BN122" s="3"/>
      <c r="BO122" s="3"/>
      <c r="BP122" s="3"/>
    </row>
    <row r="123" spans="1:68">
      <c r="A123" s="47"/>
      <c r="B123" s="64" t="s">
        <v>73</v>
      </c>
      <c r="C123" s="31"/>
      <c r="D123" s="15"/>
      <c r="E123" s="75"/>
      <c r="F123" s="19"/>
      <c r="G123" s="29"/>
      <c r="H123" s="41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  <c r="AD123" s="3"/>
      <c r="AE123" s="3"/>
      <c r="AF123" s="3"/>
      <c r="AG123" s="3"/>
      <c r="AH123" s="3"/>
      <c r="AI123" s="3"/>
      <c r="AJ123" s="3"/>
      <c r="AK123" s="3"/>
      <c r="AL123" s="3"/>
      <c r="AM123" s="3"/>
      <c r="AN123" s="3"/>
      <c r="AO123" s="3"/>
      <c r="AP123" s="3"/>
      <c r="AQ123" s="3"/>
      <c r="AR123" s="3"/>
      <c r="AS123" s="3"/>
      <c r="AT123" s="3"/>
      <c r="AU123" s="3"/>
      <c r="AV123" s="3"/>
      <c r="AW123" s="3"/>
      <c r="AX123" s="3"/>
      <c r="AY123" s="3"/>
      <c r="AZ123" s="3"/>
      <c r="BA123" s="3"/>
      <c r="BB123" s="3"/>
      <c r="BC123" s="3"/>
      <c r="BD123" s="3"/>
      <c r="BE123" s="3"/>
      <c r="BF123" s="3"/>
      <c r="BG123" s="3"/>
      <c r="BH123" s="3"/>
      <c r="BI123" s="3"/>
      <c r="BJ123" s="3"/>
      <c r="BK123" s="3"/>
      <c r="BL123" s="3"/>
      <c r="BM123" s="3"/>
      <c r="BN123" s="3"/>
      <c r="BO123" s="3"/>
      <c r="BP123" s="3"/>
    </row>
    <row r="124" spans="1:68">
      <c r="A124" s="47">
        <v>37451290</v>
      </c>
      <c r="B124" s="35" t="s">
        <v>74</v>
      </c>
      <c r="C124" s="31"/>
      <c r="D124" s="15" t="s">
        <v>159</v>
      </c>
      <c r="E124" s="70" t="s">
        <v>13</v>
      </c>
      <c r="F124" s="19">
        <v>15000</v>
      </c>
      <c r="G124" s="29">
        <f t="shared" si="3"/>
        <v>150000</v>
      </c>
      <c r="H124" s="41">
        <v>10</v>
      </c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  <c r="AD124" s="3"/>
      <c r="AE124" s="3"/>
      <c r="AF124" s="3"/>
      <c r="AG124" s="3"/>
      <c r="AH124" s="3"/>
      <c r="AI124" s="3"/>
      <c r="AJ124" s="3"/>
      <c r="AK124" s="3"/>
      <c r="AL124" s="3"/>
      <c r="AM124" s="3"/>
      <c r="AN124" s="3"/>
      <c r="AO124" s="3"/>
      <c r="AP124" s="3"/>
      <c r="AQ124" s="3"/>
      <c r="AR124" s="3"/>
      <c r="AS124" s="3"/>
      <c r="AT124" s="3"/>
      <c r="AU124" s="3"/>
      <c r="AV124" s="3"/>
      <c r="AW124" s="3"/>
      <c r="AX124" s="3"/>
      <c r="AY124" s="3"/>
      <c r="AZ124" s="3"/>
      <c r="BA124" s="3"/>
      <c r="BB124" s="3"/>
      <c r="BC124" s="3"/>
      <c r="BD124" s="3"/>
      <c r="BE124" s="3"/>
      <c r="BF124" s="3"/>
      <c r="BG124" s="3"/>
      <c r="BH124" s="3"/>
      <c r="BI124" s="3"/>
      <c r="BJ124" s="3"/>
      <c r="BK124" s="3"/>
      <c r="BL124" s="3"/>
      <c r="BM124" s="3"/>
      <c r="BN124" s="3"/>
      <c r="BO124" s="3"/>
      <c r="BP124" s="3"/>
    </row>
    <row r="125" spans="1:68">
      <c r="A125" s="47">
        <v>37451410</v>
      </c>
      <c r="B125" s="35" t="s">
        <v>148</v>
      </c>
      <c r="C125" s="31"/>
      <c r="D125" s="15" t="s">
        <v>159</v>
      </c>
      <c r="E125" s="70" t="s">
        <v>13</v>
      </c>
      <c r="F125" s="19">
        <v>12000</v>
      </c>
      <c r="G125" s="29">
        <f t="shared" si="3"/>
        <v>72000</v>
      </c>
      <c r="H125" s="41">
        <v>6</v>
      </c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  <c r="AS125" s="3"/>
      <c r="AT125" s="3"/>
      <c r="AU125" s="3"/>
      <c r="AV125" s="3"/>
      <c r="AW125" s="3"/>
      <c r="AX125" s="3"/>
      <c r="AY125" s="3"/>
      <c r="AZ125" s="3"/>
      <c r="BA125" s="3"/>
      <c r="BB125" s="3"/>
      <c r="BC125" s="3"/>
      <c r="BD125" s="3"/>
      <c r="BE125" s="3"/>
      <c r="BF125" s="3"/>
      <c r="BG125" s="3"/>
      <c r="BH125" s="3"/>
      <c r="BI125" s="3"/>
      <c r="BJ125" s="3"/>
      <c r="BK125" s="3"/>
      <c r="BL125" s="3"/>
      <c r="BM125" s="3"/>
      <c r="BN125" s="3"/>
      <c r="BO125" s="3"/>
      <c r="BP125" s="3"/>
    </row>
    <row r="126" spans="1:68">
      <c r="A126" s="47">
        <v>37431210</v>
      </c>
      <c r="B126" s="35" t="s">
        <v>149</v>
      </c>
      <c r="C126" s="31"/>
      <c r="D126" s="15" t="s">
        <v>159</v>
      </c>
      <c r="E126" s="70" t="s">
        <v>13</v>
      </c>
      <c r="F126" s="19">
        <v>2000</v>
      </c>
      <c r="G126" s="29">
        <f t="shared" si="3"/>
        <v>24000</v>
      </c>
      <c r="H126" s="41">
        <v>12</v>
      </c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  <c r="AA126" s="3"/>
      <c r="AB126" s="3"/>
      <c r="AC126" s="3"/>
      <c r="AD126" s="3"/>
      <c r="AE126" s="3"/>
      <c r="AF126" s="3"/>
      <c r="AG126" s="3"/>
      <c r="AH126" s="3"/>
      <c r="AI126" s="3"/>
      <c r="AJ126" s="3"/>
      <c r="AK126" s="3"/>
      <c r="AL126" s="3"/>
      <c r="AM126" s="3"/>
      <c r="AN126" s="3"/>
      <c r="AO126" s="3"/>
      <c r="AP126" s="3"/>
      <c r="AQ126" s="3"/>
      <c r="AR126" s="3"/>
      <c r="AS126" s="3"/>
      <c r="AT126" s="3"/>
      <c r="AU126" s="3"/>
      <c r="AV126" s="3"/>
      <c r="AW126" s="3"/>
      <c r="AX126" s="3"/>
      <c r="AY126" s="3"/>
      <c r="AZ126" s="3"/>
      <c r="BA126" s="3"/>
      <c r="BB126" s="3"/>
      <c r="BC126" s="3"/>
      <c r="BD126" s="3"/>
      <c r="BE126" s="3"/>
      <c r="BF126" s="3"/>
      <c r="BG126" s="3"/>
      <c r="BH126" s="3"/>
      <c r="BI126" s="3"/>
      <c r="BJ126" s="3"/>
      <c r="BK126" s="3"/>
      <c r="BL126" s="3"/>
      <c r="BM126" s="3"/>
      <c r="BN126" s="3"/>
      <c r="BO126" s="3"/>
      <c r="BP126" s="3"/>
    </row>
    <row r="127" spans="1:68">
      <c r="A127" s="47">
        <v>37451390</v>
      </c>
      <c r="B127" s="35" t="s">
        <v>150</v>
      </c>
      <c r="C127" s="31"/>
      <c r="D127" s="15" t="s">
        <v>159</v>
      </c>
      <c r="E127" s="70" t="s">
        <v>13</v>
      </c>
      <c r="F127" s="19">
        <v>300</v>
      </c>
      <c r="G127" s="29">
        <f t="shared" si="3"/>
        <v>6000</v>
      </c>
      <c r="H127" s="41">
        <v>20</v>
      </c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  <c r="AB127" s="3"/>
      <c r="AC127" s="3"/>
      <c r="AD127" s="3"/>
      <c r="AE127" s="3"/>
      <c r="AF127" s="3"/>
      <c r="AG127" s="3"/>
      <c r="AH127" s="3"/>
      <c r="AI127" s="3"/>
      <c r="AJ127" s="3"/>
      <c r="AK127" s="3"/>
      <c r="AL127" s="3"/>
      <c r="AM127" s="3"/>
      <c r="AN127" s="3"/>
      <c r="AO127" s="3"/>
      <c r="AP127" s="3"/>
      <c r="AQ127" s="3"/>
      <c r="AR127" s="3"/>
      <c r="AS127" s="3"/>
      <c r="AT127" s="3"/>
      <c r="AU127" s="3"/>
      <c r="AV127" s="3"/>
      <c r="AW127" s="3"/>
      <c r="AX127" s="3"/>
      <c r="AY127" s="3"/>
      <c r="AZ127" s="3"/>
      <c r="BA127" s="3"/>
      <c r="BB127" s="3"/>
      <c r="BC127" s="3"/>
      <c r="BD127" s="3"/>
      <c r="BE127" s="3"/>
      <c r="BF127" s="3"/>
      <c r="BG127" s="3"/>
      <c r="BH127" s="3"/>
      <c r="BI127" s="3"/>
      <c r="BJ127" s="3"/>
      <c r="BK127" s="3"/>
      <c r="BL127" s="3"/>
      <c r="BM127" s="3"/>
      <c r="BN127" s="3"/>
      <c r="BO127" s="3"/>
      <c r="BP127" s="3"/>
    </row>
    <row r="128" spans="1:68">
      <c r="A128" s="47">
        <v>37451400</v>
      </c>
      <c r="B128" s="35" t="s">
        <v>151</v>
      </c>
      <c r="C128" s="31"/>
      <c r="D128" s="15" t="s">
        <v>159</v>
      </c>
      <c r="E128" s="70" t="s">
        <v>13</v>
      </c>
      <c r="F128" s="19">
        <v>3000</v>
      </c>
      <c r="G128" s="29">
        <f t="shared" si="3"/>
        <v>18000</v>
      </c>
      <c r="H128" s="41">
        <v>6</v>
      </c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  <c r="AE128" s="3"/>
      <c r="AF128" s="3"/>
      <c r="AG128" s="3"/>
      <c r="AH128" s="3"/>
      <c r="AI128" s="3"/>
      <c r="AJ128" s="3"/>
      <c r="AK128" s="3"/>
      <c r="AL128" s="3"/>
      <c r="AM128" s="3"/>
      <c r="AN128" s="3"/>
      <c r="AO128" s="3"/>
      <c r="AP128" s="3"/>
      <c r="AQ128" s="3"/>
      <c r="AR128" s="3"/>
      <c r="AS128" s="3"/>
      <c r="AT128" s="3"/>
      <c r="AU128" s="3"/>
      <c r="AV128" s="3"/>
      <c r="AW128" s="3"/>
      <c r="AX128" s="3"/>
      <c r="AY128" s="3"/>
      <c r="AZ128" s="3"/>
      <c r="BA128" s="3"/>
      <c r="BB128" s="3"/>
      <c r="BC128" s="3"/>
      <c r="BD128" s="3"/>
      <c r="BE128" s="3"/>
      <c r="BF128" s="3"/>
      <c r="BG128" s="3"/>
      <c r="BH128" s="3"/>
      <c r="BI128" s="3"/>
      <c r="BJ128" s="3"/>
      <c r="BK128" s="3"/>
      <c r="BL128" s="3"/>
      <c r="BM128" s="3"/>
      <c r="BN128" s="3"/>
      <c r="BO128" s="3"/>
      <c r="BP128" s="3"/>
    </row>
    <row r="129" spans="1:68">
      <c r="A129" s="47">
        <v>3745580</v>
      </c>
      <c r="B129" s="35" t="s">
        <v>76</v>
      </c>
      <c r="C129" s="31"/>
      <c r="D129" s="15" t="s">
        <v>159</v>
      </c>
      <c r="E129" s="70" t="s">
        <v>13</v>
      </c>
      <c r="F129" s="19">
        <v>12000</v>
      </c>
      <c r="G129" s="29">
        <f t="shared" si="3"/>
        <v>120000</v>
      </c>
      <c r="H129" s="41">
        <v>10</v>
      </c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  <c r="AR129" s="3"/>
      <c r="AS129" s="3"/>
      <c r="AT129" s="3"/>
      <c r="AU129" s="3"/>
      <c r="AV129" s="3"/>
      <c r="AW129" s="3"/>
      <c r="AX129" s="3"/>
      <c r="AY129" s="3"/>
      <c r="AZ129" s="3"/>
      <c r="BA129" s="3"/>
      <c r="BB129" s="3"/>
      <c r="BC129" s="3"/>
      <c r="BD129" s="3"/>
      <c r="BE129" s="3"/>
      <c r="BF129" s="3"/>
      <c r="BG129" s="3"/>
      <c r="BH129" s="3"/>
      <c r="BI129" s="3"/>
      <c r="BJ129" s="3"/>
      <c r="BK129" s="3"/>
      <c r="BL129" s="3"/>
      <c r="BM129" s="3"/>
      <c r="BN129" s="3"/>
      <c r="BO129" s="3"/>
      <c r="BP129" s="3"/>
    </row>
    <row r="130" spans="1:68">
      <c r="A130" s="47">
        <v>37451520</v>
      </c>
      <c r="B130" s="35" t="s">
        <v>75</v>
      </c>
      <c r="C130" s="31"/>
      <c r="D130" s="15" t="s">
        <v>159</v>
      </c>
      <c r="E130" s="70" t="s">
        <v>13</v>
      </c>
      <c r="F130" s="19">
        <v>200</v>
      </c>
      <c r="G130" s="29">
        <f t="shared" si="3"/>
        <v>4000</v>
      </c>
      <c r="H130" s="41">
        <v>20</v>
      </c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  <c r="AL130" s="3"/>
      <c r="AM130" s="3"/>
      <c r="AN130" s="3"/>
      <c r="AO130" s="3"/>
      <c r="AP130" s="3"/>
      <c r="AQ130" s="3"/>
      <c r="AR130" s="3"/>
      <c r="AS130" s="3"/>
      <c r="AT130" s="3"/>
      <c r="AU130" s="3"/>
      <c r="AV130" s="3"/>
      <c r="AW130" s="3"/>
      <c r="AX130" s="3"/>
      <c r="AY130" s="3"/>
      <c r="AZ130" s="3"/>
      <c r="BA130" s="3"/>
      <c r="BB130" s="3"/>
      <c r="BC130" s="3"/>
      <c r="BD130" s="3"/>
      <c r="BE130" s="3"/>
      <c r="BF130" s="3"/>
      <c r="BG130" s="3"/>
      <c r="BH130" s="3"/>
      <c r="BI130" s="3"/>
      <c r="BJ130" s="3"/>
      <c r="BK130" s="3"/>
      <c r="BL130" s="3"/>
      <c r="BM130" s="3"/>
      <c r="BN130" s="3"/>
      <c r="BO130" s="3"/>
      <c r="BP130" s="3"/>
    </row>
    <row r="131" spans="1:68">
      <c r="A131" s="47">
        <v>37461180</v>
      </c>
      <c r="B131" s="35" t="s">
        <v>152</v>
      </c>
      <c r="C131" s="31"/>
      <c r="D131" s="15" t="s">
        <v>159</v>
      </c>
      <c r="E131" s="70" t="s">
        <v>13</v>
      </c>
      <c r="F131" s="19">
        <v>2400</v>
      </c>
      <c r="G131" s="29">
        <f t="shared" si="3"/>
        <v>7200</v>
      </c>
      <c r="H131" s="41">
        <v>3</v>
      </c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  <c r="AR131" s="3"/>
      <c r="AS131" s="3"/>
      <c r="AT131" s="3"/>
      <c r="AU131" s="3"/>
      <c r="AV131" s="3"/>
      <c r="AW131" s="3"/>
      <c r="AX131" s="3"/>
      <c r="AY131" s="3"/>
      <c r="AZ131" s="3"/>
      <c r="BA131" s="3"/>
      <c r="BB131" s="3"/>
      <c r="BC131" s="3"/>
      <c r="BD131" s="3"/>
      <c r="BE131" s="3"/>
      <c r="BF131" s="3"/>
      <c r="BG131" s="3"/>
      <c r="BH131" s="3"/>
      <c r="BI131" s="3"/>
      <c r="BJ131" s="3"/>
      <c r="BK131" s="3"/>
      <c r="BL131" s="3"/>
      <c r="BM131" s="3"/>
      <c r="BN131" s="3"/>
      <c r="BO131" s="3"/>
      <c r="BP131" s="3"/>
    </row>
    <row r="132" spans="1:68">
      <c r="A132" s="47"/>
      <c r="B132" s="35" t="s">
        <v>169</v>
      </c>
      <c r="C132" s="31"/>
      <c r="D132" s="15" t="s">
        <v>159</v>
      </c>
      <c r="E132" s="70" t="s">
        <v>13</v>
      </c>
      <c r="F132" s="19">
        <v>5000</v>
      </c>
      <c r="G132" s="29">
        <f t="shared" si="3"/>
        <v>5000</v>
      </c>
      <c r="H132" s="41">
        <v>1</v>
      </c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3"/>
      <c r="AD132" s="3"/>
      <c r="AE132" s="3"/>
      <c r="AF132" s="3"/>
      <c r="AG132" s="3"/>
      <c r="AH132" s="3"/>
      <c r="AI132" s="3"/>
      <c r="AJ132" s="3"/>
      <c r="AK132" s="3"/>
      <c r="AL132" s="3"/>
      <c r="AM132" s="3"/>
      <c r="AN132" s="3"/>
      <c r="AO132" s="3"/>
      <c r="AP132" s="3"/>
      <c r="AQ132" s="3"/>
      <c r="AR132" s="3"/>
      <c r="AS132" s="3"/>
      <c r="AT132" s="3"/>
      <c r="AU132" s="3"/>
      <c r="AV132" s="3"/>
      <c r="AW132" s="3"/>
      <c r="AX132" s="3"/>
      <c r="AY132" s="3"/>
      <c r="AZ132" s="3"/>
      <c r="BA132" s="3"/>
      <c r="BB132" s="3"/>
      <c r="BC132" s="3"/>
      <c r="BD132" s="3"/>
      <c r="BE132" s="3"/>
      <c r="BF132" s="3"/>
      <c r="BG132" s="3"/>
      <c r="BH132" s="3"/>
      <c r="BI132" s="3"/>
      <c r="BJ132" s="3"/>
      <c r="BK132" s="3"/>
      <c r="BL132" s="3"/>
      <c r="BM132" s="3"/>
      <c r="BN132" s="3"/>
      <c r="BO132" s="3"/>
      <c r="BP132" s="3"/>
    </row>
    <row r="133" spans="1:68">
      <c r="A133" s="47"/>
      <c r="B133" s="35" t="s">
        <v>188</v>
      </c>
      <c r="C133" s="31"/>
      <c r="D133" s="15" t="s">
        <v>159</v>
      </c>
      <c r="E133" s="70" t="s">
        <v>13</v>
      </c>
      <c r="F133" s="19">
        <v>1700</v>
      </c>
      <c r="G133" s="29">
        <f t="shared" si="3"/>
        <v>5100</v>
      </c>
      <c r="H133" s="41">
        <v>3</v>
      </c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  <c r="AC133" s="3"/>
      <c r="AD133" s="3"/>
      <c r="AE133" s="3"/>
      <c r="AF133" s="3"/>
      <c r="AG133" s="3"/>
      <c r="AH133" s="3"/>
      <c r="AI133" s="3"/>
      <c r="AJ133" s="3"/>
      <c r="AK133" s="3"/>
      <c r="AL133" s="3"/>
      <c r="AM133" s="3"/>
      <c r="AN133" s="3"/>
      <c r="AO133" s="3"/>
      <c r="AP133" s="3"/>
      <c r="AQ133" s="3"/>
      <c r="AR133" s="3"/>
      <c r="AS133" s="3"/>
      <c r="AT133" s="3"/>
      <c r="AU133" s="3"/>
      <c r="AV133" s="3"/>
      <c r="AW133" s="3"/>
      <c r="AX133" s="3"/>
      <c r="AY133" s="3"/>
      <c r="AZ133" s="3"/>
      <c r="BA133" s="3"/>
      <c r="BB133" s="3"/>
      <c r="BC133" s="3"/>
      <c r="BD133" s="3"/>
      <c r="BE133" s="3"/>
      <c r="BF133" s="3"/>
      <c r="BG133" s="3"/>
      <c r="BH133" s="3"/>
      <c r="BI133" s="3"/>
      <c r="BJ133" s="3"/>
      <c r="BK133" s="3"/>
      <c r="BL133" s="3"/>
      <c r="BM133" s="3"/>
      <c r="BN133" s="3"/>
      <c r="BO133" s="3"/>
      <c r="BP133" s="3"/>
    </row>
    <row r="134" spans="1:68">
      <c r="A134" s="47"/>
      <c r="B134" s="35" t="s">
        <v>170</v>
      </c>
      <c r="C134" s="31"/>
      <c r="D134" s="15" t="s">
        <v>159</v>
      </c>
      <c r="E134" s="70" t="s">
        <v>13</v>
      </c>
      <c r="F134" s="19">
        <v>8000</v>
      </c>
      <c r="G134" s="29">
        <f t="shared" si="3"/>
        <v>40000</v>
      </c>
      <c r="H134" s="41">
        <v>5</v>
      </c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  <c r="AC134" s="3"/>
      <c r="AD134" s="3"/>
      <c r="AE134" s="3"/>
      <c r="AF134" s="3"/>
      <c r="AG134" s="3"/>
      <c r="AH134" s="3"/>
      <c r="AI134" s="3"/>
      <c r="AJ134" s="3"/>
      <c r="AK134" s="3"/>
      <c r="AL134" s="3"/>
      <c r="AM134" s="3"/>
      <c r="AN134" s="3"/>
      <c r="AO134" s="3"/>
      <c r="AP134" s="3"/>
      <c r="AQ134" s="3"/>
      <c r="AR134" s="3"/>
      <c r="AS134" s="3"/>
      <c r="AT134" s="3"/>
      <c r="AU134" s="3"/>
      <c r="AV134" s="3"/>
      <c r="AW134" s="3"/>
      <c r="AX134" s="3"/>
      <c r="AY134" s="3"/>
      <c r="AZ134" s="3"/>
      <c r="BA134" s="3"/>
      <c r="BB134" s="3"/>
      <c r="BC134" s="3"/>
      <c r="BD134" s="3"/>
      <c r="BE134" s="3"/>
      <c r="BF134" s="3"/>
      <c r="BG134" s="3"/>
      <c r="BH134" s="3"/>
      <c r="BI134" s="3"/>
      <c r="BJ134" s="3"/>
      <c r="BK134" s="3"/>
      <c r="BL134" s="3"/>
      <c r="BM134" s="3"/>
      <c r="BN134" s="3"/>
      <c r="BO134" s="3"/>
      <c r="BP134" s="3"/>
    </row>
    <row r="135" spans="1:68">
      <c r="A135" s="47">
        <v>37461180</v>
      </c>
      <c r="B135" s="35" t="s">
        <v>171</v>
      </c>
      <c r="C135" s="31"/>
      <c r="D135" s="15" t="s">
        <v>159</v>
      </c>
      <c r="E135" s="70" t="s">
        <v>13</v>
      </c>
      <c r="F135" s="19">
        <v>6500</v>
      </c>
      <c r="G135" s="29">
        <f t="shared" si="3"/>
        <v>39000</v>
      </c>
      <c r="H135" s="41">
        <v>6</v>
      </c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  <c r="AC135" s="3"/>
      <c r="AD135" s="3"/>
      <c r="AE135" s="3"/>
      <c r="AF135" s="3"/>
      <c r="AG135" s="3"/>
      <c r="AH135" s="3"/>
      <c r="AI135" s="3"/>
      <c r="AJ135" s="3"/>
      <c r="AK135" s="3"/>
      <c r="AL135" s="3"/>
      <c r="AM135" s="3"/>
      <c r="AN135" s="3"/>
      <c r="AO135" s="3"/>
      <c r="AP135" s="3"/>
      <c r="AQ135" s="3"/>
      <c r="AR135" s="3"/>
      <c r="AS135" s="3"/>
      <c r="AT135" s="3"/>
      <c r="AU135" s="3"/>
      <c r="AV135" s="3"/>
      <c r="AW135" s="3"/>
      <c r="AX135" s="3"/>
      <c r="AY135" s="3"/>
      <c r="AZ135" s="3"/>
      <c r="BA135" s="3"/>
      <c r="BB135" s="3"/>
      <c r="BC135" s="3"/>
      <c r="BD135" s="3"/>
      <c r="BE135" s="3"/>
      <c r="BF135" s="3"/>
      <c r="BG135" s="3"/>
      <c r="BH135" s="3"/>
      <c r="BI135" s="3"/>
      <c r="BJ135" s="3"/>
      <c r="BK135" s="3"/>
      <c r="BL135" s="3"/>
      <c r="BM135" s="3"/>
      <c r="BN135" s="3"/>
      <c r="BO135" s="3"/>
      <c r="BP135" s="3"/>
    </row>
    <row r="136" spans="1:68">
      <c r="A136" s="47">
        <v>37421170</v>
      </c>
      <c r="B136" s="35" t="s">
        <v>172</v>
      </c>
      <c r="C136" s="31"/>
      <c r="D136" s="15" t="s">
        <v>159</v>
      </c>
      <c r="E136" s="70" t="s">
        <v>13</v>
      </c>
      <c r="F136" s="19">
        <v>3000</v>
      </c>
      <c r="G136" s="29">
        <f t="shared" si="3"/>
        <v>30000</v>
      </c>
      <c r="H136" s="41">
        <v>10</v>
      </c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  <c r="AC136" s="3"/>
      <c r="AD136" s="3"/>
      <c r="AE136" s="3"/>
      <c r="AF136" s="3"/>
      <c r="AG136" s="3"/>
      <c r="AH136" s="3"/>
      <c r="AI136" s="3"/>
      <c r="AJ136" s="3"/>
      <c r="AK136" s="3"/>
      <c r="AL136" s="3"/>
      <c r="AM136" s="3"/>
      <c r="AN136" s="3"/>
      <c r="AO136" s="3"/>
      <c r="AP136" s="3"/>
      <c r="AQ136" s="3"/>
      <c r="AR136" s="3"/>
      <c r="AS136" s="3"/>
      <c r="AT136" s="3"/>
      <c r="AU136" s="3"/>
      <c r="AV136" s="3"/>
      <c r="AW136" s="3"/>
      <c r="AX136" s="3"/>
      <c r="AY136" s="3"/>
      <c r="AZ136" s="3"/>
      <c r="BA136" s="3"/>
      <c r="BB136" s="3"/>
      <c r="BC136" s="3"/>
      <c r="BD136" s="3"/>
      <c r="BE136" s="3"/>
      <c r="BF136" s="3"/>
      <c r="BG136" s="3"/>
      <c r="BH136" s="3"/>
      <c r="BI136" s="3"/>
      <c r="BJ136" s="3"/>
      <c r="BK136" s="3"/>
      <c r="BL136" s="3"/>
      <c r="BM136" s="3"/>
      <c r="BN136" s="3"/>
      <c r="BO136" s="3"/>
      <c r="BP136" s="3"/>
    </row>
    <row r="137" spans="1:68">
      <c r="A137" s="47"/>
      <c r="B137" s="65"/>
      <c r="C137" s="22"/>
      <c r="D137" s="15" t="s">
        <v>159</v>
      </c>
      <c r="E137" s="70"/>
      <c r="F137" s="19"/>
      <c r="G137" s="29">
        <f>SUM(G124:G136)</f>
        <v>520300</v>
      </c>
      <c r="H137" s="40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  <c r="AD137" s="3"/>
      <c r="AE137" s="3"/>
      <c r="AF137" s="3"/>
      <c r="AG137" s="3"/>
      <c r="AH137" s="3"/>
      <c r="AI137" s="3"/>
      <c r="AJ137" s="3"/>
      <c r="AK137" s="3"/>
      <c r="AL137" s="3"/>
      <c r="AM137" s="3"/>
      <c r="AN137" s="3"/>
      <c r="AO137" s="3"/>
      <c r="AP137" s="3"/>
      <c r="AQ137" s="3"/>
      <c r="AR137" s="3"/>
      <c r="AS137" s="3"/>
      <c r="AT137" s="3"/>
      <c r="AU137" s="3"/>
      <c r="AV137" s="3"/>
      <c r="AW137" s="3"/>
      <c r="AX137" s="3"/>
      <c r="AY137" s="3"/>
      <c r="AZ137" s="3"/>
      <c r="BA137" s="3"/>
      <c r="BB137" s="3"/>
      <c r="BC137" s="3"/>
      <c r="BD137" s="3"/>
      <c r="BE137" s="3"/>
      <c r="BF137" s="3"/>
      <c r="BG137" s="3"/>
      <c r="BH137" s="3"/>
      <c r="BI137" s="3"/>
      <c r="BJ137" s="3"/>
      <c r="BK137" s="3"/>
      <c r="BL137" s="3"/>
      <c r="BM137" s="3"/>
      <c r="BN137" s="3"/>
      <c r="BO137" s="3"/>
      <c r="BP137" s="3"/>
    </row>
    <row r="138" spans="1:68">
      <c r="A138" s="47"/>
      <c r="B138" s="65"/>
      <c r="C138" s="22"/>
      <c r="D138" s="15"/>
      <c r="E138" s="70"/>
      <c r="F138" s="19"/>
      <c r="G138" s="29"/>
      <c r="H138" s="40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  <c r="AC138" s="3"/>
      <c r="AD138" s="3"/>
      <c r="AE138" s="3"/>
      <c r="AF138" s="3"/>
      <c r="AG138" s="3"/>
      <c r="AH138" s="3"/>
      <c r="AI138" s="3"/>
      <c r="AJ138" s="3"/>
      <c r="AK138" s="3"/>
      <c r="AL138" s="3"/>
      <c r="AM138" s="3"/>
      <c r="AN138" s="3"/>
      <c r="AO138" s="3"/>
      <c r="AP138" s="3"/>
      <c r="AQ138" s="3"/>
      <c r="AR138" s="3"/>
      <c r="AS138" s="3"/>
      <c r="AT138" s="3"/>
      <c r="AU138" s="3"/>
      <c r="AV138" s="3"/>
      <c r="AW138" s="3"/>
      <c r="AX138" s="3"/>
      <c r="AY138" s="3"/>
      <c r="AZ138" s="3"/>
      <c r="BA138" s="3"/>
      <c r="BB138" s="3"/>
      <c r="BC138" s="3"/>
      <c r="BD138" s="3"/>
      <c r="BE138" s="3"/>
      <c r="BF138" s="3"/>
      <c r="BG138" s="3"/>
      <c r="BH138" s="3"/>
      <c r="BI138" s="3"/>
      <c r="BJ138" s="3"/>
      <c r="BK138" s="3"/>
      <c r="BL138" s="3"/>
      <c r="BM138" s="3"/>
      <c r="BN138" s="3"/>
      <c r="BO138" s="3"/>
      <c r="BP138" s="3"/>
    </row>
    <row r="139" spans="1:68">
      <c r="A139" s="47"/>
      <c r="B139" s="65" t="s">
        <v>27</v>
      </c>
      <c r="C139" s="22"/>
      <c r="D139" s="15"/>
      <c r="E139" s="70"/>
      <c r="F139" s="19"/>
      <c r="G139" s="29"/>
      <c r="H139" s="40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/>
      <c r="AD139" s="3"/>
      <c r="AE139" s="3"/>
      <c r="AF139" s="3"/>
      <c r="AG139" s="3"/>
      <c r="AH139" s="3"/>
      <c r="AI139" s="3"/>
      <c r="AJ139" s="3"/>
      <c r="AK139" s="3"/>
      <c r="AL139" s="3"/>
      <c r="AM139" s="3"/>
      <c r="AN139" s="3"/>
      <c r="AO139" s="3"/>
      <c r="AP139" s="3"/>
      <c r="AQ139" s="3"/>
      <c r="AR139" s="3"/>
      <c r="AS139" s="3"/>
      <c r="AT139" s="3"/>
      <c r="AU139" s="3"/>
      <c r="AV139" s="3"/>
      <c r="AW139" s="3"/>
      <c r="AX139" s="3"/>
      <c r="AY139" s="3"/>
      <c r="AZ139" s="3"/>
      <c r="BA139" s="3"/>
      <c r="BB139" s="3"/>
      <c r="BC139" s="3"/>
      <c r="BD139" s="3"/>
      <c r="BE139" s="3"/>
      <c r="BF139" s="3"/>
      <c r="BG139" s="3"/>
      <c r="BH139" s="3"/>
      <c r="BI139" s="3"/>
      <c r="BJ139" s="3"/>
      <c r="BK139" s="3"/>
      <c r="BL139" s="3"/>
      <c r="BM139" s="3"/>
      <c r="BN139" s="3"/>
      <c r="BO139" s="3"/>
      <c r="BP139" s="3"/>
    </row>
    <row r="140" spans="1:68">
      <c r="A140" s="47">
        <v>44511110</v>
      </c>
      <c r="B140" s="35" t="s">
        <v>156</v>
      </c>
      <c r="C140" s="31"/>
      <c r="D140" s="15" t="s">
        <v>159</v>
      </c>
      <c r="E140" s="70" t="s">
        <v>13</v>
      </c>
      <c r="F140" s="19">
        <v>3000</v>
      </c>
      <c r="G140" s="29">
        <f t="shared" si="3"/>
        <v>30000</v>
      </c>
      <c r="H140" s="41">
        <v>10</v>
      </c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  <c r="AB140" s="3"/>
      <c r="AC140" s="3"/>
      <c r="AD140" s="3"/>
      <c r="AE140" s="3"/>
      <c r="AF140" s="3"/>
      <c r="AG140" s="3"/>
      <c r="AH140" s="3"/>
      <c r="AI140" s="3"/>
      <c r="AJ140" s="3"/>
      <c r="AK140" s="3"/>
      <c r="AL140" s="3"/>
      <c r="AM140" s="3"/>
      <c r="AN140" s="3"/>
      <c r="AO140" s="3"/>
      <c r="AP140" s="3"/>
      <c r="AQ140" s="3"/>
      <c r="AR140" s="3"/>
      <c r="AS140" s="3"/>
      <c r="AT140" s="3"/>
      <c r="AU140" s="3"/>
      <c r="AV140" s="3"/>
      <c r="AW140" s="3"/>
      <c r="AX140" s="3"/>
      <c r="AY140" s="3"/>
      <c r="AZ140" s="3"/>
      <c r="BA140" s="3"/>
      <c r="BB140" s="3"/>
      <c r="BC140" s="3"/>
      <c r="BD140" s="3"/>
      <c r="BE140" s="3"/>
      <c r="BF140" s="3"/>
      <c r="BG140" s="3"/>
      <c r="BH140" s="3"/>
      <c r="BI140" s="3"/>
      <c r="BJ140" s="3"/>
      <c r="BK140" s="3"/>
      <c r="BL140" s="3"/>
      <c r="BM140" s="3"/>
      <c r="BN140" s="3"/>
      <c r="BO140" s="3"/>
      <c r="BP140" s="3"/>
    </row>
    <row r="141" spans="1:68">
      <c r="A141" s="47">
        <v>4451340</v>
      </c>
      <c r="B141" s="35" t="s">
        <v>157</v>
      </c>
      <c r="C141" s="31"/>
      <c r="D141" s="15" t="s">
        <v>159</v>
      </c>
      <c r="E141" s="70" t="s">
        <v>13</v>
      </c>
      <c r="F141" s="19">
        <v>3000</v>
      </c>
      <c r="G141" s="29">
        <f t="shared" si="3"/>
        <v>30000</v>
      </c>
      <c r="H141" s="41">
        <v>10</v>
      </c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  <c r="AC141" s="3"/>
      <c r="AD141" s="3"/>
      <c r="AE141" s="3"/>
      <c r="AF141" s="3"/>
      <c r="AG141" s="3"/>
      <c r="AH141" s="3"/>
      <c r="AI141" s="3"/>
      <c r="AJ141" s="3"/>
      <c r="AK141" s="3"/>
      <c r="AL141" s="3"/>
      <c r="AM141" s="3"/>
      <c r="AN141" s="3"/>
      <c r="AO141" s="3"/>
      <c r="AP141" s="3"/>
      <c r="AQ141" s="3"/>
      <c r="AR141" s="3"/>
      <c r="AS141" s="3"/>
      <c r="AT141" s="3"/>
      <c r="AU141" s="3"/>
      <c r="AV141" s="3"/>
      <c r="AW141" s="3"/>
      <c r="AX141" s="3"/>
      <c r="AY141" s="3"/>
      <c r="AZ141" s="3"/>
      <c r="BA141" s="3"/>
      <c r="BB141" s="3"/>
      <c r="BC141" s="3"/>
      <c r="BD141" s="3"/>
      <c r="BE141" s="3"/>
      <c r="BF141" s="3"/>
      <c r="BG141" s="3"/>
      <c r="BH141" s="3"/>
      <c r="BI141" s="3"/>
      <c r="BJ141" s="3"/>
      <c r="BK141" s="3"/>
      <c r="BL141" s="3"/>
      <c r="BM141" s="3"/>
      <c r="BN141" s="3"/>
      <c r="BO141" s="3"/>
      <c r="BP141" s="3"/>
    </row>
    <row r="142" spans="1:68">
      <c r="A142" s="47"/>
      <c r="B142" s="35" t="s">
        <v>158</v>
      </c>
      <c r="C142" s="31"/>
      <c r="D142" s="15" t="s">
        <v>159</v>
      </c>
      <c r="E142" s="70" t="s">
        <v>13</v>
      </c>
      <c r="F142" s="19">
        <v>800</v>
      </c>
      <c r="G142" s="29">
        <f t="shared" si="3"/>
        <v>16000</v>
      </c>
      <c r="H142" s="41">
        <v>20</v>
      </c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  <c r="AD142" s="3"/>
      <c r="AE142" s="3"/>
      <c r="AF142" s="3"/>
      <c r="AG142" s="3"/>
      <c r="AH142" s="3"/>
      <c r="AI142" s="3"/>
      <c r="AJ142" s="3"/>
      <c r="AK142" s="3"/>
      <c r="AL142" s="3"/>
      <c r="AM142" s="3"/>
      <c r="AN142" s="3"/>
      <c r="AO142" s="3"/>
      <c r="AP142" s="3"/>
      <c r="AQ142" s="3"/>
      <c r="AR142" s="3"/>
      <c r="AS142" s="3"/>
      <c r="AT142" s="3"/>
      <c r="AU142" s="3"/>
      <c r="AV142" s="3"/>
      <c r="AW142" s="3"/>
      <c r="AX142" s="3"/>
      <c r="AY142" s="3"/>
      <c r="AZ142" s="3"/>
      <c r="BA142" s="3"/>
      <c r="BB142" s="3"/>
      <c r="BC142" s="3"/>
      <c r="BD142" s="3"/>
      <c r="BE142" s="3"/>
      <c r="BF142" s="3"/>
      <c r="BG142" s="3"/>
      <c r="BH142" s="3"/>
      <c r="BI142" s="3"/>
      <c r="BJ142" s="3"/>
      <c r="BK142" s="3"/>
      <c r="BL142" s="3"/>
      <c r="BM142" s="3"/>
      <c r="BN142" s="3"/>
      <c r="BO142" s="3"/>
      <c r="BP142" s="3"/>
    </row>
    <row r="143" spans="1:68">
      <c r="A143" s="47"/>
      <c r="B143" s="35"/>
      <c r="C143" s="31"/>
      <c r="D143" s="15"/>
      <c r="E143" s="70"/>
      <c r="F143" s="19"/>
      <c r="G143" s="30">
        <f>SUM(G140:G142)</f>
        <v>76000</v>
      </c>
      <c r="H143" s="41"/>
    </row>
    <row r="144" spans="1:68">
      <c r="A144" s="47"/>
      <c r="B144" s="65" t="s">
        <v>21</v>
      </c>
      <c r="C144" s="22"/>
      <c r="D144" s="15"/>
      <c r="E144" s="70"/>
      <c r="F144" s="19"/>
      <c r="G144" s="29"/>
      <c r="H144" s="53"/>
    </row>
    <row r="145" spans="1:8">
      <c r="A145" s="52">
        <v>44521200</v>
      </c>
      <c r="B145" s="47" t="s">
        <v>173</v>
      </c>
      <c r="C145" s="22"/>
      <c r="D145" s="15" t="s">
        <v>159</v>
      </c>
      <c r="E145" s="70" t="s">
        <v>13</v>
      </c>
      <c r="F145" s="19">
        <v>20000</v>
      </c>
      <c r="G145" s="29">
        <f t="shared" ref="G145:G148" si="4">F145*H145</f>
        <v>100000</v>
      </c>
      <c r="H145" s="53">
        <v>5</v>
      </c>
    </row>
    <row r="146" spans="1:8">
      <c r="B146" s="47" t="s">
        <v>175</v>
      </c>
      <c r="C146" s="22"/>
      <c r="D146" s="15" t="s">
        <v>159</v>
      </c>
      <c r="E146" s="70" t="s">
        <v>13</v>
      </c>
      <c r="F146" s="19">
        <v>110000</v>
      </c>
      <c r="G146" s="29">
        <f t="shared" si="4"/>
        <v>110000</v>
      </c>
      <c r="H146" s="53">
        <v>1</v>
      </c>
    </row>
    <row r="147" spans="1:8">
      <c r="B147" s="47" t="s">
        <v>174</v>
      </c>
      <c r="C147" s="22"/>
      <c r="D147" s="15" t="s">
        <v>159</v>
      </c>
      <c r="E147" s="70" t="s">
        <v>13</v>
      </c>
      <c r="F147" s="19">
        <v>500000</v>
      </c>
      <c r="G147" s="29">
        <f t="shared" si="4"/>
        <v>500000</v>
      </c>
      <c r="H147" s="53">
        <v>1</v>
      </c>
    </row>
    <row r="148" spans="1:8">
      <c r="A148" s="47">
        <v>89111160</v>
      </c>
      <c r="B148" s="66" t="s">
        <v>153</v>
      </c>
      <c r="C148" s="22"/>
      <c r="D148" s="15" t="s">
        <v>159</v>
      </c>
      <c r="E148" s="70" t="s">
        <v>13</v>
      </c>
      <c r="F148" s="19">
        <v>25000</v>
      </c>
      <c r="G148" s="29">
        <f t="shared" si="4"/>
        <v>150000</v>
      </c>
      <c r="H148" s="53">
        <v>6</v>
      </c>
    </row>
    <row r="149" spans="1:8">
      <c r="A149" s="47"/>
      <c r="B149" s="88"/>
      <c r="C149" s="22"/>
      <c r="D149" s="15"/>
      <c r="E149" s="70"/>
      <c r="F149" s="19"/>
      <c r="G149" s="30">
        <f>SUM(G145:G148)</f>
        <v>860000</v>
      </c>
      <c r="H149" s="53"/>
    </row>
    <row r="150" spans="1:8" ht="36">
      <c r="A150" s="47"/>
      <c r="B150" s="89" t="s">
        <v>176</v>
      </c>
      <c r="C150" s="22"/>
      <c r="D150" s="15"/>
      <c r="E150" s="70"/>
      <c r="F150" s="19"/>
      <c r="G150" s="29"/>
      <c r="H150" s="53"/>
    </row>
    <row r="151" spans="1:8">
      <c r="A151" s="47">
        <v>89220000</v>
      </c>
      <c r="B151" s="88" t="s">
        <v>177</v>
      </c>
      <c r="C151" s="22"/>
      <c r="D151" s="15" t="s">
        <v>159</v>
      </c>
      <c r="E151" s="70" t="s">
        <v>13</v>
      </c>
      <c r="F151" s="19">
        <v>3000</v>
      </c>
      <c r="G151" s="29">
        <f t="shared" ref="G151:G160" si="5">F151*H151</f>
        <v>12000</v>
      </c>
      <c r="H151" s="53">
        <v>4</v>
      </c>
    </row>
    <row r="152" spans="1:8">
      <c r="A152" s="47"/>
      <c r="B152" s="88" t="s">
        <v>178</v>
      </c>
      <c r="C152" s="22"/>
      <c r="D152" s="15" t="s">
        <v>159</v>
      </c>
      <c r="E152" s="70" t="s">
        <v>13</v>
      </c>
      <c r="F152" s="19">
        <v>3000</v>
      </c>
      <c r="G152" s="29">
        <f t="shared" si="5"/>
        <v>12000</v>
      </c>
      <c r="H152" s="53">
        <v>4</v>
      </c>
    </row>
    <row r="153" spans="1:8">
      <c r="A153" s="47"/>
      <c r="B153" s="88" t="s">
        <v>179</v>
      </c>
      <c r="C153" s="22"/>
      <c r="D153" s="15" t="s">
        <v>159</v>
      </c>
      <c r="E153" s="70" t="s">
        <v>13</v>
      </c>
      <c r="F153" s="19">
        <v>24000</v>
      </c>
      <c r="G153" s="29">
        <f t="shared" si="5"/>
        <v>24000</v>
      </c>
      <c r="H153" s="53">
        <v>1</v>
      </c>
    </row>
    <row r="154" spans="1:8">
      <c r="A154" s="47"/>
      <c r="B154" s="88"/>
      <c r="C154" s="22"/>
      <c r="D154" s="15"/>
      <c r="E154" s="70"/>
      <c r="F154" s="19"/>
      <c r="G154" s="30">
        <f>SUM(G151:G153)</f>
        <v>48000</v>
      </c>
      <c r="H154" s="53"/>
    </row>
    <row r="155" spans="1:8">
      <c r="A155" s="47"/>
      <c r="B155" s="89" t="s">
        <v>180</v>
      </c>
      <c r="C155" s="22"/>
      <c r="D155" s="15"/>
      <c r="E155" s="70"/>
      <c r="F155" s="19"/>
      <c r="G155" s="29"/>
      <c r="H155" s="53"/>
    </row>
    <row r="156" spans="1:8">
      <c r="A156" s="47"/>
      <c r="B156" s="88" t="s">
        <v>181</v>
      </c>
      <c r="C156" s="22"/>
      <c r="D156" s="15" t="s">
        <v>159</v>
      </c>
      <c r="E156" s="70" t="s">
        <v>13</v>
      </c>
      <c r="F156" s="19">
        <v>40000</v>
      </c>
      <c r="G156" s="29">
        <f t="shared" si="5"/>
        <v>200000</v>
      </c>
      <c r="H156" s="53">
        <v>5</v>
      </c>
    </row>
    <row r="157" spans="1:8">
      <c r="A157" s="47"/>
      <c r="B157" s="88" t="s">
        <v>182</v>
      </c>
      <c r="C157" s="22"/>
      <c r="D157" s="15" t="s">
        <v>159</v>
      </c>
      <c r="E157" s="70" t="s">
        <v>13</v>
      </c>
      <c r="F157" s="19">
        <v>25000</v>
      </c>
      <c r="G157" s="29">
        <f t="shared" si="5"/>
        <v>75000</v>
      </c>
      <c r="H157" s="53">
        <v>3</v>
      </c>
    </row>
    <row r="158" spans="1:8">
      <c r="A158" s="47"/>
      <c r="B158" s="88" t="s">
        <v>184</v>
      </c>
      <c r="C158" s="22"/>
      <c r="D158" s="15" t="s">
        <v>159</v>
      </c>
      <c r="E158" s="70" t="s">
        <v>13</v>
      </c>
      <c r="F158" s="19">
        <v>28000</v>
      </c>
      <c r="G158" s="29">
        <f t="shared" si="5"/>
        <v>56000</v>
      </c>
      <c r="H158" s="53">
        <v>2</v>
      </c>
    </row>
    <row r="159" spans="1:8">
      <c r="A159" s="47"/>
      <c r="B159" s="88" t="s">
        <v>183</v>
      </c>
      <c r="C159" s="22"/>
      <c r="D159" s="15" t="s">
        <v>159</v>
      </c>
      <c r="E159" s="70" t="s">
        <v>13</v>
      </c>
      <c r="F159" s="19">
        <v>45000</v>
      </c>
      <c r="G159" s="29">
        <f t="shared" si="5"/>
        <v>90000</v>
      </c>
      <c r="H159" s="53">
        <v>2</v>
      </c>
    </row>
    <row r="160" spans="1:8">
      <c r="A160" s="47"/>
      <c r="B160" s="88" t="s">
        <v>154</v>
      </c>
      <c r="C160" s="22"/>
      <c r="D160" s="15" t="s">
        <v>159</v>
      </c>
      <c r="E160" s="70" t="s">
        <v>13</v>
      </c>
      <c r="F160" s="19">
        <v>12000</v>
      </c>
      <c r="G160" s="29">
        <f t="shared" si="5"/>
        <v>60000</v>
      </c>
      <c r="H160" s="53">
        <v>5</v>
      </c>
    </row>
    <row r="161" spans="1:70">
      <c r="A161" s="47"/>
      <c r="B161" s="88"/>
      <c r="C161" s="22"/>
      <c r="D161" s="15"/>
      <c r="E161" s="70"/>
      <c r="F161" s="19"/>
      <c r="G161" s="30">
        <f>SUM(G156:G160)</f>
        <v>481000</v>
      </c>
      <c r="H161" s="53"/>
    </row>
    <row r="162" spans="1:70">
      <c r="A162" s="47"/>
      <c r="B162" s="67" t="s">
        <v>22</v>
      </c>
      <c r="C162" s="11"/>
      <c r="D162" s="15"/>
      <c r="E162" s="80"/>
      <c r="F162" s="78"/>
      <c r="G162" s="79"/>
      <c r="H162" s="81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3"/>
      <c r="AB162" s="3"/>
      <c r="AC162" s="3"/>
      <c r="AD162" s="3"/>
      <c r="AE162" s="3"/>
      <c r="AF162" s="3"/>
      <c r="AG162" s="3"/>
      <c r="AH162" s="3"/>
      <c r="AI162" s="3"/>
      <c r="AJ162" s="3"/>
      <c r="AK162" s="3"/>
      <c r="AL162" s="3"/>
      <c r="AM162" s="3"/>
      <c r="AN162" s="3"/>
      <c r="AO162" s="3"/>
      <c r="AP162" s="3"/>
      <c r="AQ162" s="3"/>
      <c r="AR162" s="3"/>
      <c r="AS162" s="3"/>
      <c r="AT162" s="3"/>
      <c r="AU162" s="3"/>
      <c r="AV162" s="3"/>
      <c r="AW162" s="3"/>
      <c r="AX162" s="3"/>
      <c r="AY162" s="3"/>
      <c r="AZ162" s="3"/>
      <c r="BA162" s="3"/>
      <c r="BB162" s="3"/>
      <c r="BC162" s="3"/>
      <c r="BD162" s="3"/>
      <c r="BE162" s="3"/>
      <c r="BF162" s="3"/>
      <c r="BG162" s="3"/>
      <c r="BH162" s="3"/>
      <c r="BI162" s="3"/>
      <c r="BJ162" s="3"/>
      <c r="BK162" s="3"/>
      <c r="BL162" s="3"/>
      <c r="BM162" s="3"/>
      <c r="BN162" s="3"/>
      <c r="BO162" s="3"/>
      <c r="BP162" s="3"/>
      <c r="BQ162" s="3"/>
      <c r="BR162" s="3"/>
    </row>
    <row r="163" spans="1:70">
      <c r="A163" s="54">
        <v>30200000</v>
      </c>
      <c r="B163" s="37" t="s">
        <v>133</v>
      </c>
      <c r="C163" s="20"/>
      <c r="D163" s="15" t="s">
        <v>159</v>
      </c>
      <c r="E163" s="77"/>
      <c r="F163" s="78">
        <v>16800</v>
      </c>
      <c r="G163" s="29">
        <f t="shared" ref="G163:G172" si="6">F163*H163</f>
        <v>201600</v>
      </c>
      <c r="H163" s="81">
        <v>12</v>
      </c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  <c r="AA163" s="3"/>
      <c r="AB163" s="3"/>
      <c r="AC163" s="3"/>
      <c r="AD163" s="3"/>
      <c r="AE163" s="3"/>
      <c r="AF163" s="3"/>
      <c r="AG163" s="3"/>
      <c r="AH163" s="3"/>
      <c r="AI163" s="3"/>
      <c r="AJ163" s="3"/>
      <c r="AK163" s="3"/>
      <c r="AL163" s="3"/>
      <c r="AM163" s="3"/>
      <c r="AN163" s="3"/>
      <c r="AO163" s="3"/>
      <c r="AP163" s="3"/>
      <c r="AQ163" s="3"/>
      <c r="AR163" s="3"/>
      <c r="AS163" s="3"/>
      <c r="AT163" s="3"/>
      <c r="AU163" s="3"/>
      <c r="AV163" s="3"/>
      <c r="AW163" s="3"/>
      <c r="AX163" s="3"/>
      <c r="AY163" s="3"/>
      <c r="AZ163" s="3"/>
      <c r="BA163" s="3"/>
      <c r="BB163" s="3"/>
      <c r="BC163" s="3"/>
      <c r="BD163" s="3"/>
      <c r="BE163" s="3"/>
      <c r="BF163" s="3"/>
      <c r="BG163" s="3"/>
      <c r="BH163" s="3"/>
      <c r="BI163" s="3"/>
      <c r="BJ163" s="3"/>
      <c r="BK163" s="3"/>
      <c r="BL163" s="3"/>
      <c r="BM163" s="3"/>
      <c r="BN163" s="3"/>
      <c r="BO163" s="3"/>
      <c r="BP163" s="3"/>
      <c r="BQ163" s="3"/>
      <c r="BR163" s="3"/>
    </row>
    <row r="164" spans="1:70">
      <c r="A164" s="54">
        <v>80500000</v>
      </c>
      <c r="B164" s="38" t="s">
        <v>105</v>
      </c>
      <c r="C164" s="12"/>
      <c r="D164" s="15" t="s">
        <v>159</v>
      </c>
      <c r="E164" s="76"/>
      <c r="F164" s="82">
        <v>100000</v>
      </c>
      <c r="G164" s="29">
        <f t="shared" si="6"/>
        <v>100000</v>
      </c>
      <c r="H164" s="81">
        <v>1</v>
      </c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3"/>
      <c r="AB164" s="3"/>
      <c r="AC164" s="3"/>
      <c r="AD164" s="3"/>
      <c r="AE164" s="3"/>
      <c r="AF164" s="3"/>
      <c r="AG164" s="3"/>
      <c r="AH164" s="3"/>
      <c r="AI164" s="3"/>
      <c r="AJ164" s="3"/>
      <c r="AK164" s="3"/>
      <c r="AL164" s="3"/>
      <c r="AM164" s="3"/>
      <c r="AN164" s="3"/>
      <c r="AO164" s="3"/>
      <c r="AP164" s="3"/>
      <c r="AQ164" s="3"/>
      <c r="AR164" s="3"/>
      <c r="AS164" s="3"/>
      <c r="AT164" s="3"/>
      <c r="AU164" s="3"/>
      <c r="AV164" s="3"/>
      <c r="AW164" s="3"/>
      <c r="AX164" s="3"/>
      <c r="AY164" s="3"/>
      <c r="AZ164" s="3"/>
      <c r="BA164" s="3"/>
      <c r="BB164" s="3"/>
      <c r="BC164" s="3"/>
      <c r="BD164" s="3"/>
      <c r="BE164" s="3"/>
      <c r="BF164" s="3"/>
      <c r="BG164" s="3"/>
      <c r="BH164" s="3"/>
      <c r="BI164" s="3"/>
      <c r="BJ164" s="3"/>
      <c r="BK164" s="3"/>
      <c r="BL164" s="3"/>
      <c r="BM164" s="3"/>
      <c r="BN164" s="3"/>
      <c r="BO164" s="3"/>
      <c r="BP164" s="3"/>
      <c r="BQ164" s="3"/>
      <c r="BR164" s="3"/>
    </row>
    <row r="165" spans="1:70">
      <c r="A165" s="54">
        <v>65310000</v>
      </c>
      <c r="B165" s="39" t="s">
        <v>127</v>
      </c>
      <c r="C165" s="12"/>
      <c r="D165" s="15" t="s">
        <v>159</v>
      </c>
      <c r="E165" s="76" t="s">
        <v>106</v>
      </c>
      <c r="F165" s="82">
        <v>36.08</v>
      </c>
      <c r="G165" s="29">
        <f t="shared" si="6"/>
        <v>721600</v>
      </c>
      <c r="H165" s="81">
        <v>20000</v>
      </c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  <c r="AB165" s="3"/>
      <c r="AC165" s="3"/>
      <c r="AD165" s="3"/>
      <c r="AE165" s="3"/>
      <c r="AF165" s="3"/>
      <c r="AG165" s="3"/>
      <c r="AH165" s="3"/>
      <c r="AI165" s="3"/>
      <c r="AJ165" s="3"/>
      <c r="AK165" s="3"/>
      <c r="AL165" s="3"/>
      <c r="AM165" s="3"/>
      <c r="AN165" s="3"/>
      <c r="AO165" s="3"/>
      <c r="AP165" s="3"/>
      <c r="AQ165" s="3"/>
      <c r="AR165" s="3"/>
      <c r="AS165" s="3"/>
      <c r="AT165" s="3"/>
      <c r="AU165" s="3"/>
      <c r="AV165" s="3"/>
      <c r="AW165" s="3"/>
      <c r="AX165" s="3"/>
      <c r="AY165" s="3"/>
      <c r="AZ165" s="3"/>
      <c r="BA165" s="3"/>
      <c r="BB165" s="3"/>
      <c r="BC165" s="3"/>
      <c r="BD165" s="3"/>
      <c r="BE165" s="3"/>
      <c r="BF165" s="3"/>
      <c r="BG165" s="3"/>
      <c r="BH165" s="3"/>
      <c r="BI165" s="3"/>
      <c r="BJ165" s="3"/>
      <c r="BK165" s="3"/>
      <c r="BL165" s="3"/>
      <c r="BM165" s="3"/>
      <c r="BN165" s="3"/>
      <c r="BO165" s="3"/>
      <c r="BP165" s="3"/>
      <c r="BQ165" s="3"/>
      <c r="BR165" s="3"/>
    </row>
    <row r="166" spans="1:70" ht="24">
      <c r="A166" s="54">
        <v>65110000</v>
      </c>
      <c r="B166" s="39" t="s">
        <v>107</v>
      </c>
      <c r="C166" s="12"/>
      <c r="D166" s="15" t="s">
        <v>159</v>
      </c>
      <c r="E166" s="76" t="s">
        <v>23</v>
      </c>
      <c r="F166" s="82">
        <v>170</v>
      </c>
      <c r="G166" s="29">
        <f t="shared" si="6"/>
        <v>68000</v>
      </c>
      <c r="H166" s="81">
        <v>400</v>
      </c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  <c r="AB166" s="3"/>
      <c r="AC166" s="3"/>
      <c r="AD166" s="3"/>
      <c r="AE166" s="3"/>
      <c r="AF166" s="3"/>
      <c r="AG166" s="3"/>
      <c r="AH166" s="3"/>
      <c r="AI166" s="3"/>
      <c r="AJ166" s="3"/>
      <c r="AK166" s="3"/>
      <c r="AL166" s="3"/>
      <c r="AM166" s="3"/>
      <c r="AN166" s="3"/>
      <c r="AO166" s="3"/>
      <c r="AP166" s="3"/>
      <c r="AQ166" s="3"/>
      <c r="AR166" s="3"/>
      <c r="AS166" s="3"/>
      <c r="AT166" s="3"/>
      <c r="AU166" s="3"/>
      <c r="AV166" s="3"/>
      <c r="AW166" s="3"/>
      <c r="AX166" s="3"/>
      <c r="AY166" s="3"/>
      <c r="AZ166" s="3"/>
      <c r="BA166" s="3"/>
      <c r="BB166" s="3"/>
      <c r="BC166" s="3"/>
      <c r="BD166" s="3"/>
      <c r="BE166" s="3"/>
      <c r="BF166" s="3"/>
      <c r="BG166" s="3"/>
      <c r="BH166" s="3"/>
      <c r="BI166" s="3"/>
      <c r="BJ166" s="3"/>
      <c r="BK166" s="3"/>
      <c r="BL166" s="3"/>
      <c r="BM166" s="3"/>
      <c r="BN166" s="3"/>
      <c r="BO166" s="3"/>
      <c r="BP166" s="3"/>
      <c r="BQ166" s="3"/>
      <c r="BR166" s="3"/>
    </row>
    <row r="167" spans="1:70">
      <c r="A167" s="54">
        <v>90511200</v>
      </c>
      <c r="B167" s="39" t="s">
        <v>108</v>
      </c>
      <c r="C167" s="12"/>
      <c r="D167" s="15" t="s">
        <v>159</v>
      </c>
      <c r="E167" s="76"/>
      <c r="F167" s="82">
        <v>70000</v>
      </c>
      <c r="G167" s="29">
        <f t="shared" si="6"/>
        <v>70000</v>
      </c>
      <c r="H167" s="81">
        <v>1</v>
      </c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  <c r="AB167" s="3"/>
      <c r="AC167" s="3"/>
      <c r="AD167" s="3"/>
      <c r="AE167" s="3"/>
      <c r="AF167" s="3"/>
      <c r="AG167" s="3"/>
      <c r="AH167" s="3"/>
      <c r="AI167" s="3"/>
      <c r="AJ167" s="3"/>
      <c r="AK167" s="3"/>
      <c r="AL167" s="3"/>
      <c r="AM167" s="3"/>
      <c r="AN167" s="3"/>
      <c r="AO167" s="3"/>
      <c r="AP167" s="3"/>
      <c r="AQ167" s="3"/>
      <c r="AR167" s="3"/>
      <c r="AS167" s="3"/>
      <c r="AT167" s="3"/>
      <c r="AU167" s="3"/>
      <c r="AV167" s="3"/>
      <c r="AW167" s="3"/>
      <c r="AX167" s="3"/>
      <c r="AY167" s="3"/>
      <c r="AZ167" s="3"/>
      <c r="BA167" s="3"/>
      <c r="BB167" s="3"/>
      <c r="BC167" s="3"/>
      <c r="BD167" s="3"/>
      <c r="BE167" s="3"/>
      <c r="BF167" s="3"/>
      <c r="BG167" s="3"/>
      <c r="BH167" s="3"/>
      <c r="BI167" s="3"/>
      <c r="BJ167" s="3"/>
      <c r="BK167" s="3"/>
      <c r="BL167" s="3"/>
      <c r="BM167" s="3"/>
      <c r="BN167" s="3"/>
      <c r="BO167" s="3"/>
      <c r="BP167" s="3"/>
      <c r="BQ167" s="3"/>
      <c r="BR167" s="3"/>
    </row>
    <row r="168" spans="1:70" ht="24">
      <c r="A168" s="54">
        <v>64211100</v>
      </c>
      <c r="B168" s="39" t="s">
        <v>109</v>
      </c>
      <c r="C168" s="12"/>
      <c r="D168" s="15" t="s">
        <v>159</v>
      </c>
      <c r="E168" s="76"/>
      <c r="F168" s="82">
        <v>9600</v>
      </c>
      <c r="G168" s="29">
        <f t="shared" si="6"/>
        <v>115200</v>
      </c>
      <c r="H168" s="81">
        <v>12</v>
      </c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  <c r="AA168" s="3"/>
      <c r="AB168" s="3"/>
      <c r="AC168" s="3"/>
      <c r="AD168" s="3"/>
      <c r="AE168" s="3"/>
      <c r="AF168" s="3"/>
      <c r="AG168" s="3"/>
      <c r="AH168" s="3"/>
      <c r="AI168" s="3"/>
      <c r="AJ168" s="3"/>
      <c r="AK168" s="3"/>
      <c r="AL168" s="3"/>
      <c r="AM168" s="3"/>
      <c r="AN168" s="3"/>
      <c r="AO168" s="3"/>
      <c r="AP168" s="3"/>
      <c r="AQ168" s="3"/>
      <c r="AR168" s="3"/>
      <c r="AS168" s="3"/>
      <c r="AT168" s="3"/>
      <c r="AU168" s="3"/>
      <c r="AV168" s="3"/>
      <c r="AW168" s="3"/>
      <c r="AX168" s="3"/>
      <c r="AY168" s="3"/>
      <c r="AZ168" s="3"/>
      <c r="BA168" s="3"/>
      <c r="BB168" s="3"/>
      <c r="BC168" s="3"/>
      <c r="BD168" s="3"/>
      <c r="BE168" s="3"/>
      <c r="BF168" s="3"/>
      <c r="BG168" s="3"/>
      <c r="BH168" s="3"/>
      <c r="BI168" s="3"/>
      <c r="BJ168" s="3"/>
      <c r="BK168" s="3"/>
      <c r="BL168" s="3"/>
      <c r="BM168" s="3"/>
      <c r="BN168" s="3"/>
      <c r="BO168" s="3"/>
      <c r="BP168" s="3"/>
      <c r="BQ168" s="3"/>
      <c r="BR168" s="3"/>
    </row>
    <row r="169" spans="1:70" ht="24">
      <c r="A169" s="54">
        <v>64211100</v>
      </c>
      <c r="B169" s="39" t="s">
        <v>110</v>
      </c>
      <c r="C169" s="12"/>
      <c r="D169" s="15" t="s">
        <v>159</v>
      </c>
      <c r="E169" s="76"/>
      <c r="F169" s="82">
        <v>8000</v>
      </c>
      <c r="G169" s="29">
        <f t="shared" si="6"/>
        <v>96000</v>
      </c>
      <c r="H169" s="81">
        <v>12</v>
      </c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  <c r="AA169" s="3"/>
      <c r="AB169" s="3"/>
      <c r="AC169" s="3"/>
      <c r="AD169" s="3"/>
      <c r="AE169" s="3"/>
      <c r="AF169" s="3"/>
      <c r="AG169" s="3"/>
      <c r="AH169" s="3"/>
      <c r="AI169" s="3"/>
      <c r="AJ169" s="3"/>
      <c r="AK169" s="3"/>
      <c r="AL169" s="3"/>
      <c r="AM169" s="3"/>
      <c r="AN169" s="3"/>
      <c r="AO169" s="3"/>
      <c r="AP169" s="3"/>
      <c r="AQ169" s="3"/>
      <c r="AR169" s="3"/>
      <c r="AS169" s="3"/>
      <c r="AT169" s="3"/>
      <c r="AU169" s="3"/>
      <c r="AV169" s="3"/>
      <c r="AW169" s="3"/>
      <c r="AX169" s="3"/>
      <c r="AY169" s="3"/>
      <c r="AZ169" s="3"/>
      <c r="BA169" s="3"/>
      <c r="BB169" s="3"/>
      <c r="BC169" s="3"/>
      <c r="BD169" s="3"/>
      <c r="BE169" s="3"/>
      <c r="BF169" s="3"/>
      <c r="BG169" s="3"/>
      <c r="BH169" s="3"/>
      <c r="BI169" s="3"/>
      <c r="BJ169" s="3"/>
      <c r="BK169" s="3"/>
      <c r="BL169" s="3"/>
      <c r="BM169" s="3"/>
      <c r="BN169" s="3"/>
      <c r="BO169" s="3"/>
      <c r="BP169" s="3"/>
      <c r="BQ169" s="3"/>
      <c r="BR169" s="3"/>
    </row>
    <row r="170" spans="1:70" ht="24">
      <c r="A170" s="54">
        <v>45461100</v>
      </c>
      <c r="B170" s="38" t="s">
        <v>134</v>
      </c>
      <c r="C170" s="12"/>
      <c r="D170" s="15" t="s">
        <v>159</v>
      </c>
      <c r="E170" s="76"/>
      <c r="F170" s="82">
        <v>500000</v>
      </c>
      <c r="G170" s="29">
        <f t="shared" si="6"/>
        <v>500000</v>
      </c>
      <c r="H170" s="81">
        <v>1</v>
      </c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  <c r="AA170" s="3"/>
      <c r="AB170" s="3"/>
      <c r="AC170" s="3"/>
      <c r="AD170" s="3"/>
      <c r="AE170" s="3"/>
      <c r="AF170" s="3"/>
      <c r="AG170" s="3"/>
      <c r="AH170" s="3"/>
      <c r="AI170" s="3"/>
      <c r="AJ170" s="3"/>
      <c r="AK170" s="3"/>
      <c r="AL170" s="3"/>
      <c r="AM170" s="3"/>
      <c r="AN170" s="3"/>
      <c r="AO170" s="3"/>
      <c r="AP170" s="3"/>
      <c r="AQ170" s="3"/>
      <c r="AR170" s="3"/>
      <c r="AS170" s="3"/>
      <c r="AT170" s="3"/>
      <c r="AU170" s="3"/>
      <c r="AV170" s="3"/>
      <c r="AW170" s="3"/>
      <c r="AX170" s="3"/>
      <c r="AY170" s="3"/>
      <c r="AZ170" s="3"/>
      <c r="BA170" s="3"/>
      <c r="BB170" s="3"/>
      <c r="BC170" s="3"/>
      <c r="BD170" s="3"/>
      <c r="BE170" s="3"/>
      <c r="BF170" s="3"/>
      <c r="BG170" s="3"/>
      <c r="BH170" s="3"/>
      <c r="BI170" s="3"/>
      <c r="BJ170" s="3"/>
      <c r="BK170" s="3"/>
      <c r="BL170" s="3"/>
      <c r="BM170" s="3"/>
      <c r="BN170" s="3"/>
      <c r="BO170" s="3"/>
      <c r="BP170" s="3"/>
      <c r="BQ170" s="3"/>
      <c r="BR170" s="3"/>
    </row>
    <row r="171" spans="1:70">
      <c r="A171" s="54"/>
      <c r="B171" s="38" t="s">
        <v>155</v>
      </c>
      <c r="C171" s="12"/>
      <c r="D171" s="15" t="s">
        <v>159</v>
      </c>
      <c r="E171" s="76"/>
      <c r="F171" s="82">
        <v>100000</v>
      </c>
      <c r="G171" s="29">
        <f t="shared" si="6"/>
        <v>100000</v>
      </c>
      <c r="H171" s="81">
        <v>1</v>
      </c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  <c r="AA171" s="3"/>
      <c r="AB171" s="3"/>
      <c r="AC171" s="3"/>
      <c r="AD171" s="3"/>
      <c r="AE171" s="3"/>
      <c r="AF171" s="3"/>
      <c r="AG171" s="3"/>
      <c r="AH171" s="3"/>
      <c r="AI171" s="3"/>
      <c r="AJ171" s="3"/>
      <c r="AK171" s="3"/>
      <c r="AL171" s="3"/>
      <c r="AM171" s="3"/>
      <c r="AN171" s="3"/>
      <c r="AO171" s="3"/>
      <c r="AP171" s="3"/>
      <c r="AQ171" s="3"/>
      <c r="AR171" s="3"/>
      <c r="AS171" s="3"/>
      <c r="AT171" s="3"/>
      <c r="AU171" s="3"/>
      <c r="AV171" s="3"/>
      <c r="AW171" s="3"/>
      <c r="AX171" s="3"/>
      <c r="AY171" s="3"/>
      <c r="AZ171" s="3"/>
      <c r="BA171" s="3"/>
      <c r="BB171" s="3"/>
      <c r="BC171" s="3"/>
      <c r="BD171" s="3"/>
      <c r="BE171" s="3"/>
      <c r="BF171" s="3"/>
      <c r="BG171" s="3"/>
      <c r="BH171" s="3"/>
      <c r="BI171" s="3"/>
      <c r="BJ171" s="3"/>
      <c r="BK171" s="3"/>
      <c r="BL171" s="3"/>
      <c r="BM171" s="3"/>
      <c r="BN171" s="3"/>
      <c r="BO171" s="3"/>
      <c r="BP171" s="3"/>
      <c r="BQ171" s="3"/>
      <c r="BR171" s="3"/>
    </row>
    <row r="172" spans="1:70">
      <c r="A172" s="54">
        <v>45261124</v>
      </c>
      <c r="B172" s="38" t="s">
        <v>185</v>
      </c>
      <c r="C172" s="12"/>
      <c r="D172" s="15" t="s">
        <v>159</v>
      </c>
      <c r="E172" s="76"/>
      <c r="F172" s="82">
        <v>300000</v>
      </c>
      <c r="G172" s="29">
        <f t="shared" si="6"/>
        <v>300000</v>
      </c>
      <c r="H172" s="81">
        <v>1</v>
      </c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  <c r="AA172" s="3"/>
      <c r="AB172" s="3"/>
      <c r="AC172" s="3"/>
      <c r="AD172" s="3"/>
      <c r="AE172" s="3"/>
      <c r="AF172" s="3"/>
      <c r="AG172" s="3"/>
      <c r="AH172" s="3"/>
      <c r="AI172" s="3"/>
      <c r="AJ172" s="3"/>
      <c r="AK172" s="3"/>
      <c r="AL172" s="3"/>
      <c r="AM172" s="3"/>
      <c r="AN172" s="3"/>
      <c r="AO172" s="3"/>
      <c r="AP172" s="3"/>
      <c r="AQ172" s="3"/>
      <c r="AR172" s="3"/>
      <c r="AS172" s="3"/>
      <c r="AT172" s="3"/>
      <c r="AU172" s="3"/>
      <c r="AV172" s="3"/>
      <c r="AW172" s="3"/>
      <c r="AX172" s="3"/>
      <c r="AY172" s="3"/>
      <c r="AZ172" s="3"/>
      <c r="BA172" s="3"/>
      <c r="BB172" s="3"/>
      <c r="BC172" s="3"/>
      <c r="BD172" s="3"/>
      <c r="BE172" s="3"/>
      <c r="BF172" s="3"/>
      <c r="BG172" s="3"/>
      <c r="BH172" s="3"/>
      <c r="BI172" s="3"/>
      <c r="BJ172" s="3"/>
      <c r="BK172" s="3"/>
      <c r="BL172" s="3"/>
      <c r="BM172" s="3"/>
      <c r="BN172" s="3"/>
      <c r="BO172" s="3"/>
      <c r="BP172" s="3"/>
      <c r="BQ172" s="3"/>
      <c r="BR172" s="3"/>
    </row>
    <row r="173" spans="1:70">
      <c r="A173" s="54"/>
      <c r="B173" s="38"/>
      <c r="C173" s="12"/>
      <c r="D173" s="15"/>
      <c r="E173" s="76"/>
      <c r="F173" s="82"/>
      <c r="G173" s="79">
        <f>SUM(G163:G172)</f>
        <v>2272400</v>
      </c>
      <c r="H173" s="81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  <c r="AA173" s="3"/>
      <c r="AB173" s="3"/>
      <c r="AC173" s="3"/>
      <c r="AD173" s="3"/>
      <c r="AE173" s="3"/>
      <c r="AF173" s="3"/>
      <c r="AG173" s="3"/>
      <c r="AH173" s="3"/>
      <c r="AI173" s="3"/>
      <c r="AJ173" s="3"/>
      <c r="AK173" s="3"/>
      <c r="AL173" s="3"/>
      <c r="AM173" s="3"/>
      <c r="AN173" s="3"/>
      <c r="AO173" s="3"/>
      <c r="AP173" s="3"/>
      <c r="AQ173" s="3"/>
      <c r="AR173" s="3"/>
      <c r="AS173" s="3"/>
      <c r="AT173" s="3"/>
      <c r="AU173" s="3"/>
      <c r="AV173" s="3"/>
      <c r="AW173" s="3"/>
      <c r="AX173" s="3"/>
      <c r="AY173" s="3"/>
      <c r="AZ173" s="3"/>
      <c r="BA173" s="3"/>
      <c r="BB173" s="3"/>
      <c r="BC173" s="3"/>
      <c r="BD173" s="3"/>
      <c r="BE173" s="3"/>
      <c r="BF173" s="3"/>
      <c r="BG173" s="3"/>
      <c r="BH173" s="3"/>
      <c r="BI173" s="3"/>
      <c r="BJ173" s="3"/>
      <c r="BK173" s="3"/>
      <c r="BL173" s="3"/>
      <c r="BM173" s="3"/>
      <c r="BN173" s="3"/>
      <c r="BO173" s="3"/>
      <c r="BP173" s="3"/>
      <c r="BQ173" s="3"/>
      <c r="BR173" s="3"/>
    </row>
    <row r="174" spans="1:70">
      <c r="A174" s="51"/>
    </row>
    <row r="175" spans="1:70">
      <c r="A175" s="51"/>
    </row>
    <row r="176" spans="1:70">
      <c r="A176" s="51"/>
    </row>
    <row r="177" spans="1:8">
      <c r="A177" s="51"/>
    </row>
    <row r="178" spans="1:8">
      <c r="A178" s="51"/>
    </row>
    <row r="179" spans="1:8">
      <c r="A179" s="51"/>
    </row>
    <row r="180" spans="1:8">
      <c r="A180" s="51"/>
    </row>
    <row r="181" spans="1:8">
      <c r="A181" s="51"/>
    </row>
    <row r="182" spans="1:8">
      <c r="A182" s="51"/>
    </row>
    <row r="183" spans="1:8">
      <c r="A183" s="51"/>
    </row>
    <row r="184" spans="1:8">
      <c r="A184" s="51"/>
    </row>
    <row r="185" spans="1:8">
      <c r="A185" s="51"/>
    </row>
    <row r="186" spans="1:8">
      <c r="A186" s="51"/>
    </row>
    <row r="187" spans="1:8">
      <c r="A187" s="51"/>
    </row>
    <row r="188" spans="1:8">
      <c r="A188" s="51"/>
    </row>
    <row r="189" spans="1:8">
      <c r="A189" s="51"/>
      <c r="G189"/>
      <c r="H189" s="87"/>
    </row>
    <row r="190" spans="1:8">
      <c r="A190" s="51"/>
      <c r="G190"/>
      <c r="H190" s="87"/>
    </row>
    <row r="191" spans="1:8">
      <c r="A191" s="51"/>
      <c r="G191"/>
      <c r="H191" s="87"/>
    </row>
    <row r="192" spans="1:8">
      <c r="A192" s="51"/>
      <c r="G192"/>
      <c r="H192" s="87"/>
    </row>
    <row r="193" spans="1:8">
      <c r="A193" s="51"/>
      <c r="G193"/>
      <c r="H193" s="87"/>
    </row>
    <row r="194" spans="1:8">
      <c r="A194" s="51"/>
      <c r="G194"/>
      <c r="H194" s="87"/>
    </row>
    <row r="195" spans="1:8">
      <c r="A195" s="51"/>
      <c r="G195"/>
      <c r="H195" s="87"/>
    </row>
    <row r="196" spans="1:8">
      <c r="A196" s="51"/>
      <c r="G196"/>
      <c r="H196" s="87"/>
    </row>
    <row r="197" spans="1:8">
      <c r="A197" s="51"/>
      <c r="G197"/>
      <c r="H197" s="87"/>
    </row>
    <row r="198" spans="1:8">
      <c r="A198" s="51"/>
      <c r="G198"/>
      <c r="H198" s="87"/>
    </row>
    <row r="199" spans="1:8">
      <c r="A199" s="51"/>
      <c r="G199"/>
      <c r="H199" s="87"/>
    </row>
    <row r="200" spans="1:8">
      <c r="A200" s="51"/>
      <c r="G200"/>
      <c r="H200" s="87"/>
    </row>
    <row r="201" spans="1:8">
      <c r="A201" s="51"/>
      <c r="G201"/>
      <c r="H201" s="87"/>
    </row>
    <row r="202" spans="1:8">
      <c r="A202" s="51"/>
      <c r="G202"/>
      <c r="H202" s="87"/>
    </row>
    <row r="203" spans="1:8">
      <c r="A203" s="51"/>
      <c r="G203"/>
      <c r="H203" s="87"/>
    </row>
    <row r="204" spans="1:8">
      <c r="A204" s="51"/>
      <c r="G204"/>
      <c r="H204" s="87"/>
    </row>
    <row r="205" spans="1:8">
      <c r="A205" s="51"/>
      <c r="G205"/>
      <c r="H205" s="87"/>
    </row>
    <row r="206" spans="1:8">
      <c r="A206" s="51"/>
      <c r="G206"/>
      <c r="H206" s="87"/>
    </row>
    <row r="207" spans="1:8">
      <c r="A207" s="51"/>
      <c r="G207"/>
      <c r="H207" s="87"/>
    </row>
    <row r="208" spans="1:8">
      <c r="A208" s="51"/>
      <c r="G208"/>
      <c r="H208" s="87"/>
    </row>
    <row r="209" spans="1:8">
      <c r="A209" s="51"/>
      <c r="G209"/>
      <c r="H209" s="87"/>
    </row>
    <row r="210" spans="1:8">
      <c r="A210" s="51"/>
      <c r="G210"/>
      <c r="H210" s="87"/>
    </row>
    <row r="211" spans="1:8">
      <c r="A211" s="51"/>
      <c r="G211"/>
      <c r="H211" s="87"/>
    </row>
    <row r="212" spans="1:8">
      <c r="A212" s="51"/>
      <c r="G212"/>
      <c r="H212" s="87"/>
    </row>
    <row r="213" spans="1:8">
      <c r="A213" s="51"/>
      <c r="G213"/>
      <c r="H213" s="87"/>
    </row>
    <row r="214" spans="1:8">
      <c r="A214" s="51"/>
      <c r="G214"/>
      <c r="H214" s="87"/>
    </row>
    <row r="215" spans="1:8">
      <c r="A215" s="51"/>
      <c r="G215"/>
      <c r="H215" s="87"/>
    </row>
    <row r="216" spans="1:8">
      <c r="A216" s="51"/>
      <c r="G216"/>
      <c r="H216" s="87"/>
    </row>
    <row r="217" spans="1:8">
      <c r="A217" s="51"/>
      <c r="G217"/>
      <c r="H217" s="87"/>
    </row>
    <row r="218" spans="1:8">
      <c r="A218" s="51"/>
      <c r="G218"/>
      <c r="H218" s="87"/>
    </row>
    <row r="219" spans="1:8">
      <c r="A219" s="51"/>
      <c r="G219"/>
      <c r="H219" s="87"/>
    </row>
    <row r="220" spans="1:8">
      <c r="A220" s="51"/>
      <c r="G220"/>
      <c r="H220" s="87"/>
    </row>
    <row r="221" spans="1:8">
      <c r="A221" s="51"/>
      <c r="G221"/>
      <c r="H221" s="87"/>
    </row>
    <row r="222" spans="1:8">
      <c r="A222" s="51"/>
      <c r="G222"/>
      <c r="H222" s="87"/>
    </row>
    <row r="223" spans="1:8">
      <c r="A223" s="51"/>
      <c r="G223"/>
      <c r="H223" s="87"/>
    </row>
    <row r="224" spans="1:8">
      <c r="A224" s="51"/>
      <c r="G224"/>
      <c r="H224" s="87"/>
    </row>
    <row r="225" spans="1:8">
      <c r="A225" s="51"/>
      <c r="G225"/>
      <c r="H225" s="87"/>
    </row>
    <row r="226" spans="1:8">
      <c r="A226" s="51"/>
      <c r="G226"/>
      <c r="H226" s="87"/>
    </row>
    <row r="227" spans="1:8">
      <c r="A227" s="51"/>
      <c r="G227"/>
      <c r="H227" s="87"/>
    </row>
    <row r="228" spans="1:8">
      <c r="A228" s="51"/>
      <c r="G228"/>
      <c r="H228" s="87"/>
    </row>
    <row r="229" spans="1:8">
      <c r="A229" s="51"/>
      <c r="G229"/>
      <c r="H229" s="87"/>
    </row>
    <row r="230" spans="1:8">
      <c r="A230" s="51"/>
      <c r="G230"/>
      <c r="H230" s="87"/>
    </row>
    <row r="231" spans="1:8">
      <c r="A231" s="51"/>
      <c r="G231"/>
      <c r="H231" s="87"/>
    </row>
    <row r="232" spans="1:8">
      <c r="A232" s="51"/>
      <c r="G232"/>
      <c r="H232" s="87"/>
    </row>
    <row r="233" spans="1:8">
      <c r="A233" s="51"/>
      <c r="G233"/>
      <c r="H233" s="87"/>
    </row>
    <row r="234" spans="1:8">
      <c r="A234" s="51"/>
      <c r="G234"/>
      <c r="H234" s="87"/>
    </row>
    <row r="235" spans="1:8">
      <c r="A235" s="51"/>
      <c r="G235"/>
      <c r="H235" s="87"/>
    </row>
    <row r="236" spans="1:8">
      <c r="A236" s="51"/>
      <c r="G236"/>
      <c r="H236" s="87"/>
    </row>
    <row r="237" spans="1:8">
      <c r="A237" s="51"/>
      <c r="G237"/>
      <c r="H237" s="87"/>
    </row>
    <row r="238" spans="1:8">
      <c r="A238" s="51"/>
      <c r="G238"/>
      <c r="H238" s="87"/>
    </row>
    <row r="239" spans="1:8">
      <c r="A239" s="51"/>
      <c r="G239"/>
      <c r="H239" s="87"/>
    </row>
    <row r="240" spans="1:8">
      <c r="A240" s="51"/>
      <c r="G240"/>
      <c r="H240" s="87"/>
    </row>
    <row r="241" spans="1:8">
      <c r="A241" s="51"/>
      <c r="G241"/>
      <c r="H241" s="87"/>
    </row>
    <row r="242" spans="1:8">
      <c r="A242" s="51"/>
      <c r="G242"/>
      <c r="H242" s="87"/>
    </row>
    <row r="243" spans="1:8">
      <c r="A243" s="51"/>
      <c r="G243"/>
      <c r="H243" s="87"/>
    </row>
    <row r="244" spans="1:8">
      <c r="A244" s="51"/>
      <c r="G244"/>
      <c r="H244" s="87"/>
    </row>
    <row r="245" spans="1:8">
      <c r="A245" s="51"/>
      <c r="G245"/>
      <c r="H245" s="87"/>
    </row>
    <row r="246" spans="1:8">
      <c r="A246" s="51"/>
      <c r="G246"/>
      <c r="H246" s="87"/>
    </row>
    <row r="247" spans="1:8">
      <c r="A247" s="51"/>
      <c r="G247"/>
      <c r="H247" s="87"/>
    </row>
    <row r="248" spans="1:8">
      <c r="A248" s="51"/>
      <c r="G248"/>
      <c r="H248" s="87"/>
    </row>
    <row r="249" spans="1:8">
      <c r="A249" s="51"/>
      <c r="G249"/>
      <c r="H249" s="87"/>
    </row>
    <row r="250" spans="1:8">
      <c r="A250" s="51"/>
      <c r="G250"/>
      <c r="H250" s="87"/>
    </row>
    <row r="251" spans="1:8">
      <c r="A251" s="51"/>
      <c r="G251"/>
      <c r="H251" s="87"/>
    </row>
    <row r="252" spans="1:8">
      <c r="A252" s="51"/>
      <c r="G252"/>
      <c r="H252" s="87"/>
    </row>
    <row r="253" spans="1:8">
      <c r="A253" s="51"/>
      <c r="G253"/>
      <c r="H253" s="87"/>
    </row>
    <row r="254" spans="1:8">
      <c r="A254" s="51"/>
      <c r="G254"/>
      <c r="H254" s="87"/>
    </row>
    <row r="255" spans="1:8">
      <c r="A255" s="51"/>
      <c r="G255"/>
      <c r="H255" s="87"/>
    </row>
    <row r="256" spans="1:8">
      <c r="A256" s="51"/>
      <c r="G256"/>
      <c r="H256" s="87"/>
    </row>
    <row r="257" spans="1:8">
      <c r="A257" s="51"/>
      <c r="G257"/>
      <c r="H257" s="87"/>
    </row>
    <row r="258" spans="1:8">
      <c r="A258" s="51"/>
      <c r="G258"/>
      <c r="H258" s="87"/>
    </row>
    <row r="259" spans="1:8">
      <c r="A259" s="51"/>
      <c r="G259"/>
      <c r="H259" s="87"/>
    </row>
    <row r="260" spans="1:8">
      <c r="A260" s="51"/>
      <c r="G260"/>
      <c r="H260" s="87"/>
    </row>
    <row r="261" spans="1:8">
      <c r="A261" s="51"/>
      <c r="G261"/>
      <c r="H261" s="87"/>
    </row>
    <row r="262" spans="1:8">
      <c r="A262" s="51"/>
      <c r="G262"/>
      <c r="H262" s="87"/>
    </row>
    <row r="263" spans="1:8">
      <c r="A263" s="51"/>
      <c r="G263"/>
      <c r="H263" s="87"/>
    </row>
    <row r="264" spans="1:8">
      <c r="A264" s="51"/>
      <c r="G264"/>
      <c r="H264" s="87"/>
    </row>
    <row r="265" spans="1:8">
      <c r="A265" s="51"/>
      <c r="G265"/>
      <c r="H265" s="87"/>
    </row>
    <row r="266" spans="1:8">
      <c r="A266" s="51"/>
      <c r="G266"/>
      <c r="H266" s="87"/>
    </row>
    <row r="267" spans="1:8">
      <c r="A267" s="51"/>
      <c r="G267"/>
      <c r="H267" s="87"/>
    </row>
    <row r="268" spans="1:8">
      <c r="A268" s="51"/>
      <c r="G268"/>
      <c r="H268" s="87"/>
    </row>
    <row r="269" spans="1:8">
      <c r="A269" s="51"/>
      <c r="G269"/>
      <c r="H269" s="87"/>
    </row>
    <row r="270" spans="1:8">
      <c r="A270" s="51"/>
      <c r="G270"/>
      <c r="H270" s="87"/>
    </row>
    <row r="271" spans="1:8">
      <c r="A271" s="51"/>
      <c r="G271"/>
      <c r="H271" s="87"/>
    </row>
    <row r="272" spans="1:8">
      <c r="A272" s="51"/>
      <c r="G272"/>
      <c r="H272" s="87"/>
    </row>
    <row r="273" spans="1:8">
      <c r="A273" s="51"/>
      <c r="G273"/>
      <c r="H273" s="87"/>
    </row>
    <row r="274" spans="1:8">
      <c r="A274" s="51"/>
      <c r="G274"/>
      <c r="H274" s="87"/>
    </row>
    <row r="275" spans="1:8">
      <c r="A275" s="51"/>
      <c r="G275"/>
      <c r="H275" s="87"/>
    </row>
    <row r="276" spans="1:8">
      <c r="A276" s="51"/>
      <c r="G276"/>
      <c r="H276" s="87"/>
    </row>
    <row r="277" spans="1:8">
      <c r="A277" s="51"/>
      <c r="G277"/>
      <c r="H277" s="87"/>
    </row>
    <row r="278" spans="1:8">
      <c r="A278" s="51"/>
      <c r="G278"/>
      <c r="H278" s="87"/>
    </row>
    <row r="279" spans="1:8">
      <c r="A279" s="51"/>
      <c r="G279"/>
      <c r="H279" s="87"/>
    </row>
    <row r="280" spans="1:8">
      <c r="A280" s="51"/>
      <c r="G280"/>
      <c r="H280" s="87"/>
    </row>
    <row r="281" spans="1:8">
      <c r="A281" s="51"/>
      <c r="G281"/>
      <c r="H281" s="87"/>
    </row>
    <row r="282" spans="1:8">
      <c r="A282" s="51"/>
      <c r="G282"/>
      <c r="H282" s="87"/>
    </row>
    <row r="283" spans="1:8">
      <c r="A283" s="51"/>
      <c r="G283"/>
      <c r="H283" s="87"/>
    </row>
    <row r="284" spans="1:8">
      <c r="A284" s="51"/>
      <c r="G284"/>
      <c r="H284" s="87"/>
    </row>
    <row r="285" spans="1:8">
      <c r="A285" s="51"/>
      <c r="G285"/>
      <c r="H285" s="87"/>
    </row>
    <row r="286" spans="1:8">
      <c r="A286" s="51"/>
      <c r="G286"/>
      <c r="H286" s="87"/>
    </row>
    <row r="287" spans="1:8">
      <c r="A287" s="51"/>
      <c r="G287"/>
      <c r="H287" s="87"/>
    </row>
    <row r="288" spans="1:8">
      <c r="A288" s="51"/>
      <c r="G288"/>
      <c r="H288" s="87"/>
    </row>
    <row r="289" spans="1:8">
      <c r="A289" s="51"/>
      <c r="G289"/>
      <c r="H289" s="87"/>
    </row>
    <row r="290" spans="1:8">
      <c r="A290" s="51"/>
      <c r="G290"/>
      <c r="H290" s="87"/>
    </row>
    <row r="291" spans="1:8">
      <c r="A291" s="51"/>
      <c r="G291"/>
      <c r="H291" s="87"/>
    </row>
    <row r="292" spans="1:8">
      <c r="A292" s="51"/>
      <c r="G292"/>
      <c r="H292" s="87"/>
    </row>
    <row r="293" spans="1:8">
      <c r="A293" s="51"/>
      <c r="G293"/>
      <c r="H293" s="87"/>
    </row>
    <row r="294" spans="1:8">
      <c r="A294" s="51"/>
      <c r="G294"/>
      <c r="H294" s="87"/>
    </row>
    <row r="295" spans="1:8">
      <c r="A295" s="51"/>
      <c r="G295"/>
      <c r="H295" s="87"/>
    </row>
    <row r="296" spans="1:8">
      <c r="A296" s="51"/>
      <c r="G296"/>
      <c r="H296" s="87"/>
    </row>
    <row r="297" spans="1:8">
      <c r="A297" s="51"/>
      <c r="G297"/>
      <c r="H297" s="87"/>
    </row>
    <row r="298" spans="1:8">
      <c r="A298" s="51"/>
      <c r="G298"/>
      <c r="H298" s="87"/>
    </row>
    <row r="299" spans="1:8">
      <c r="A299" s="51"/>
      <c r="G299"/>
      <c r="H299" s="87"/>
    </row>
    <row r="300" spans="1:8">
      <c r="A300" s="51"/>
      <c r="G300"/>
      <c r="H300" s="87"/>
    </row>
    <row r="301" spans="1:8">
      <c r="A301" s="51"/>
      <c r="G301"/>
      <c r="H301" s="87"/>
    </row>
    <row r="302" spans="1:8">
      <c r="A302" s="51"/>
      <c r="G302"/>
      <c r="H302" s="87"/>
    </row>
    <row r="303" spans="1:8">
      <c r="A303" s="51"/>
      <c r="G303"/>
      <c r="H303" s="87"/>
    </row>
    <row r="304" spans="1:8">
      <c r="A304" s="51"/>
      <c r="G304"/>
      <c r="H304" s="87"/>
    </row>
    <row r="305" spans="1:8">
      <c r="A305" s="51"/>
      <c r="G305"/>
      <c r="H305" s="87"/>
    </row>
    <row r="306" spans="1:8">
      <c r="A306" s="51"/>
      <c r="G306"/>
      <c r="H306" s="87"/>
    </row>
    <row r="307" spans="1:8">
      <c r="A307" s="51"/>
      <c r="G307"/>
      <c r="H307" s="87"/>
    </row>
    <row r="308" spans="1:8">
      <c r="A308" s="51"/>
      <c r="G308"/>
      <c r="H308" s="87"/>
    </row>
    <row r="309" spans="1:8">
      <c r="A309" s="51"/>
      <c r="G309"/>
      <c r="H309" s="87"/>
    </row>
    <row r="310" spans="1:8">
      <c r="A310" s="51"/>
      <c r="G310"/>
      <c r="H310" s="87"/>
    </row>
    <row r="311" spans="1:8">
      <c r="A311" s="51"/>
      <c r="G311"/>
      <c r="H311" s="87"/>
    </row>
    <row r="312" spans="1:8">
      <c r="A312" s="51"/>
      <c r="G312"/>
      <c r="H312" s="87"/>
    </row>
    <row r="313" spans="1:8">
      <c r="A313" s="51"/>
      <c r="G313"/>
      <c r="H313" s="87"/>
    </row>
    <row r="314" spans="1:8">
      <c r="A314" s="51"/>
      <c r="G314"/>
      <c r="H314" s="87"/>
    </row>
    <row r="315" spans="1:8">
      <c r="A315" s="51"/>
      <c r="G315"/>
      <c r="H315" s="87"/>
    </row>
    <row r="316" spans="1:8">
      <c r="A316" s="51"/>
      <c r="G316"/>
      <c r="H316" s="87"/>
    </row>
    <row r="317" spans="1:8">
      <c r="A317" s="51"/>
      <c r="G317"/>
      <c r="H317" s="87"/>
    </row>
    <row r="318" spans="1:8">
      <c r="A318" s="51"/>
      <c r="G318"/>
      <c r="H318" s="87"/>
    </row>
    <row r="319" spans="1:8">
      <c r="A319" s="51"/>
      <c r="G319"/>
      <c r="H319" s="87"/>
    </row>
    <row r="320" spans="1:8">
      <c r="A320" s="51"/>
      <c r="G320"/>
      <c r="H320" s="87"/>
    </row>
    <row r="321" spans="1:8">
      <c r="A321" s="51"/>
      <c r="G321"/>
      <c r="H321" s="87"/>
    </row>
    <row r="322" spans="1:8">
      <c r="A322" s="51"/>
      <c r="G322"/>
      <c r="H322" s="87"/>
    </row>
    <row r="323" spans="1:8">
      <c r="A323" s="51"/>
      <c r="G323"/>
      <c r="H323" s="87"/>
    </row>
    <row r="324" spans="1:8">
      <c r="A324" s="51"/>
      <c r="G324"/>
      <c r="H324" s="87"/>
    </row>
    <row r="325" spans="1:8">
      <c r="A325" s="51"/>
      <c r="G325"/>
      <c r="H325" s="87"/>
    </row>
    <row r="326" spans="1:8">
      <c r="A326" s="51"/>
      <c r="G326"/>
      <c r="H326" s="87"/>
    </row>
    <row r="327" spans="1:8">
      <c r="A327" s="51"/>
      <c r="G327"/>
      <c r="H327" s="87"/>
    </row>
    <row r="328" spans="1:8">
      <c r="A328" s="51"/>
      <c r="G328"/>
      <c r="H328" s="87"/>
    </row>
    <row r="329" spans="1:8">
      <c r="A329" s="51"/>
      <c r="G329"/>
      <c r="H329" s="87"/>
    </row>
    <row r="330" spans="1:8">
      <c r="A330" s="51"/>
      <c r="G330"/>
      <c r="H330" s="87"/>
    </row>
    <row r="331" spans="1:8">
      <c r="A331" s="51"/>
      <c r="G331"/>
      <c r="H331" s="87"/>
    </row>
    <row r="332" spans="1:8">
      <c r="A332" s="51"/>
      <c r="G332"/>
      <c r="H332" s="87"/>
    </row>
    <row r="333" spans="1:8">
      <c r="A333" s="51"/>
      <c r="G333"/>
      <c r="H333" s="87"/>
    </row>
    <row r="334" spans="1:8">
      <c r="A334" s="51"/>
      <c r="G334"/>
      <c r="H334" s="87"/>
    </row>
    <row r="335" spans="1:8">
      <c r="A335" s="51"/>
      <c r="G335"/>
      <c r="H335" s="87"/>
    </row>
    <row r="336" spans="1:8">
      <c r="A336" s="51"/>
      <c r="G336"/>
      <c r="H336" s="87"/>
    </row>
    <row r="337" spans="1:8">
      <c r="A337" s="51"/>
      <c r="G337"/>
      <c r="H337" s="87"/>
    </row>
    <row r="338" spans="1:8">
      <c r="A338" s="51"/>
      <c r="G338"/>
      <c r="H338" s="87"/>
    </row>
    <row r="339" spans="1:8">
      <c r="A339" s="51"/>
      <c r="G339"/>
      <c r="H339" s="87"/>
    </row>
    <row r="340" spans="1:8">
      <c r="A340" s="51"/>
      <c r="G340"/>
      <c r="H340" s="87"/>
    </row>
    <row r="341" spans="1:8">
      <c r="A341" s="51"/>
      <c r="G341"/>
      <c r="H341" s="87"/>
    </row>
    <row r="342" spans="1:8">
      <c r="A342" s="51"/>
      <c r="G342"/>
      <c r="H342" s="87"/>
    </row>
    <row r="343" spans="1:8">
      <c r="A343" s="51"/>
      <c r="G343"/>
      <c r="H343" s="87"/>
    </row>
    <row r="344" spans="1:8">
      <c r="A344" s="51"/>
      <c r="G344"/>
      <c r="H344" s="87"/>
    </row>
    <row r="345" spans="1:8">
      <c r="A345" s="51"/>
      <c r="G345"/>
      <c r="H345" s="87"/>
    </row>
    <row r="346" spans="1:8">
      <c r="A346" s="51"/>
      <c r="G346"/>
      <c r="H346" s="87"/>
    </row>
    <row r="347" spans="1:8">
      <c r="A347" s="51"/>
      <c r="G347"/>
      <c r="H347" s="87"/>
    </row>
    <row r="348" spans="1:8">
      <c r="A348" s="51"/>
      <c r="G348"/>
      <c r="H348" s="87"/>
    </row>
    <row r="349" spans="1:8">
      <c r="A349" s="51"/>
      <c r="G349"/>
      <c r="H349" s="87"/>
    </row>
    <row r="350" spans="1:8">
      <c r="A350" s="51"/>
      <c r="G350"/>
      <c r="H350" s="87"/>
    </row>
    <row r="351" spans="1:8">
      <c r="A351" s="51"/>
      <c r="G351"/>
      <c r="H351" s="87"/>
    </row>
    <row r="352" spans="1:8">
      <c r="A352" s="51"/>
      <c r="G352"/>
      <c r="H352" s="87"/>
    </row>
    <row r="353" spans="1:8">
      <c r="A353" s="51"/>
      <c r="G353"/>
      <c r="H353" s="87"/>
    </row>
    <row r="354" spans="1:8">
      <c r="A354" s="51"/>
      <c r="G354"/>
      <c r="H354" s="87"/>
    </row>
    <row r="355" spans="1:8">
      <c r="A355" s="51"/>
      <c r="G355"/>
      <c r="H355" s="87"/>
    </row>
    <row r="356" spans="1:8">
      <c r="A356" s="51"/>
      <c r="G356"/>
      <c r="H356" s="87"/>
    </row>
    <row r="357" spans="1:8">
      <c r="A357" s="51"/>
      <c r="G357"/>
      <c r="H357" s="87"/>
    </row>
    <row r="358" spans="1:8">
      <c r="A358" s="51"/>
      <c r="G358"/>
      <c r="H358" s="87"/>
    </row>
    <row r="359" spans="1:8">
      <c r="A359" s="51"/>
      <c r="G359"/>
      <c r="H359" s="87"/>
    </row>
    <row r="360" spans="1:8">
      <c r="A360" s="51"/>
      <c r="G360"/>
      <c r="H360" s="87"/>
    </row>
    <row r="361" spans="1:8">
      <c r="A361" s="51"/>
      <c r="G361"/>
      <c r="H361" s="87"/>
    </row>
    <row r="362" spans="1:8">
      <c r="A362" s="51"/>
      <c r="G362"/>
      <c r="H362" s="87"/>
    </row>
    <row r="363" spans="1:8">
      <c r="A363" s="51"/>
      <c r="G363"/>
      <c r="H363" s="87"/>
    </row>
    <row r="364" spans="1:8">
      <c r="A364" s="51"/>
      <c r="G364"/>
      <c r="H364" s="87"/>
    </row>
    <row r="365" spans="1:8">
      <c r="A365" s="51"/>
      <c r="G365"/>
      <c r="H365" s="87"/>
    </row>
    <row r="366" spans="1:8">
      <c r="A366" s="51"/>
      <c r="G366"/>
      <c r="H366" s="87"/>
    </row>
    <row r="367" spans="1:8">
      <c r="A367" s="51"/>
      <c r="G367"/>
      <c r="H367" s="87"/>
    </row>
    <row r="368" spans="1:8">
      <c r="A368" s="51"/>
      <c r="G368"/>
      <c r="H368" s="87"/>
    </row>
    <row r="369" spans="1:8">
      <c r="A369" s="51"/>
      <c r="G369"/>
      <c r="H369" s="87"/>
    </row>
    <row r="370" spans="1:8">
      <c r="A370" s="51"/>
      <c r="G370"/>
      <c r="H370" s="87"/>
    </row>
    <row r="371" spans="1:8">
      <c r="A371" s="51"/>
      <c r="G371"/>
      <c r="H371" s="87"/>
    </row>
    <row r="372" spans="1:8">
      <c r="A372" s="51"/>
      <c r="G372"/>
      <c r="H372" s="87"/>
    </row>
    <row r="373" spans="1:8">
      <c r="A373" s="51"/>
      <c r="G373"/>
      <c r="H373" s="87"/>
    </row>
    <row r="374" spans="1:8">
      <c r="A374" s="51"/>
      <c r="G374"/>
      <c r="H374" s="87"/>
    </row>
    <row r="375" spans="1:8">
      <c r="A375" s="51"/>
      <c r="G375"/>
      <c r="H375" s="87"/>
    </row>
    <row r="376" spans="1:8">
      <c r="A376" s="51"/>
      <c r="G376"/>
      <c r="H376" s="87"/>
    </row>
    <row r="377" spans="1:8">
      <c r="A377" s="51"/>
      <c r="G377"/>
      <c r="H377" s="87"/>
    </row>
    <row r="378" spans="1:8">
      <c r="A378" s="51"/>
      <c r="G378"/>
      <c r="H378" s="87"/>
    </row>
    <row r="379" spans="1:8">
      <c r="A379" s="51"/>
      <c r="G379"/>
      <c r="H379" s="87"/>
    </row>
    <row r="380" spans="1:8">
      <c r="A380" s="51"/>
      <c r="G380"/>
      <c r="H380" s="87"/>
    </row>
    <row r="381" spans="1:8">
      <c r="A381" s="51"/>
      <c r="G381"/>
      <c r="H381" s="87"/>
    </row>
    <row r="382" spans="1:8">
      <c r="A382" s="51"/>
      <c r="G382"/>
      <c r="H382" s="87"/>
    </row>
    <row r="383" spans="1:8">
      <c r="A383" s="51"/>
      <c r="G383"/>
      <c r="H383" s="87"/>
    </row>
    <row r="384" spans="1:8">
      <c r="A384" s="51"/>
      <c r="G384"/>
      <c r="H384" s="87"/>
    </row>
    <row r="385" spans="1:8">
      <c r="A385" s="51"/>
      <c r="G385"/>
      <c r="H385" s="87"/>
    </row>
    <row r="386" spans="1:8">
      <c r="A386" s="51"/>
      <c r="G386"/>
      <c r="H386" s="87"/>
    </row>
    <row r="387" spans="1:8">
      <c r="A387" s="51"/>
      <c r="G387"/>
      <c r="H387" s="87"/>
    </row>
    <row r="388" spans="1:8">
      <c r="A388" s="51"/>
      <c r="G388"/>
      <c r="H388" s="87"/>
    </row>
    <row r="389" spans="1:8">
      <c r="A389" s="51"/>
      <c r="G389"/>
      <c r="H389" s="87"/>
    </row>
    <row r="390" spans="1:8">
      <c r="A390" s="51"/>
      <c r="G390"/>
      <c r="H390" s="87"/>
    </row>
    <row r="391" spans="1:8">
      <c r="A391" s="51"/>
      <c r="G391"/>
      <c r="H391" s="87"/>
    </row>
    <row r="392" spans="1:8">
      <c r="A392" s="51"/>
      <c r="G392"/>
      <c r="H392" s="87"/>
    </row>
    <row r="393" spans="1:8">
      <c r="A393" s="51"/>
      <c r="G393"/>
      <c r="H393" s="87"/>
    </row>
    <row r="394" spans="1:8">
      <c r="A394" s="51"/>
      <c r="G394"/>
      <c r="H394" s="87"/>
    </row>
    <row r="395" spans="1:8">
      <c r="A395" s="51"/>
      <c r="G395"/>
      <c r="H395" s="87"/>
    </row>
    <row r="396" spans="1:8">
      <c r="A396" s="51"/>
      <c r="G396"/>
      <c r="H396" s="87"/>
    </row>
    <row r="397" spans="1:8">
      <c r="A397" s="51"/>
      <c r="G397"/>
      <c r="H397" s="87"/>
    </row>
    <row r="398" spans="1:8">
      <c r="A398" s="51"/>
      <c r="G398"/>
      <c r="H398" s="87"/>
    </row>
    <row r="399" spans="1:8">
      <c r="A399" s="51"/>
      <c r="G399"/>
      <c r="H399" s="87"/>
    </row>
    <row r="400" spans="1:8">
      <c r="A400" s="51"/>
      <c r="G400"/>
      <c r="H400" s="87"/>
    </row>
    <row r="401" spans="1:8">
      <c r="A401" s="51"/>
      <c r="G401"/>
      <c r="H401" s="87"/>
    </row>
    <row r="402" spans="1:8">
      <c r="A402" s="51"/>
      <c r="G402"/>
      <c r="H402" s="87"/>
    </row>
    <row r="403" spans="1:8">
      <c r="A403" s="51"/>
      <c r="G403"/>
      <c r="H403" s="87"/>
    </row>
    <row r="404" spans="1:8">
      <c r="A404" s="51"/>
      <c r="G404"/>
      <c r="H404" s="87"/>
    </row>
    <row r="405" spans="1:8">
      <c r="A405" s="51"/>
      <c r="G405"/>
      <c r="H405" s="87"/>
    </row>
    <row r="406" spans="1:8">
      <c r="A406" s="51"/>
      <c r="G406"/>
      <c r="H406" s="87"/>
    </row>
    <row r="407" spans="1:8">
      <c r="A407" s="51"/>
      <c r="G407"/>
      <c r="H407" s="87"/>
    </row>
    <row r="408" spans="1:8">
      <c r="A408" s="51"/>
      <c r="G408"/>
      <c r="H408" s="87"/>
    </row>
    <row r="409" spans="1:8">
      <c r="A409" s="51"/>
      <c r="G409"/>
      <c r="H409" s="87"/>
    </row>
    <row r="410" spans="1:8">
      <c r="A410" s="51"/>
      <c r="G410"/>
      <c r="H410" s="87"/>
    </row>
    <row r="411" spans="1:8">
      <c r="A411" s="51"/>
      <c r="G411"/>
      <c r="H411" s="87"/>
    </row>
    <row r="412" spans="1:8">
      <c r="A412" s="51"/>
      <c r="G412"/>
      <c r="H412" s="87"/>
    </row>
    <row r="413" spans="1:8">
      <c r="A413" s="51"/>
      <c r="G413"/>
      <c r="H413" s="87"/>
    </row>
    <row r="414" spans="1:8">
      <c r="A414" s="51"/>
      <c r="G414"/>
      <c r="H414" s="87"/>
    </row>
    <row r="415" spans="1:8">
      <c r="A415" s="51"/>
      <c r="G415"/>
      <c r="H415" s="87"/>
    </row>
    <row r="416" spans="1:8">
      <c r="A416" s="51"/>
      <c r="G416"/>
      <c r="H416" s="87"/>
    </row>
    <row r="417" spans="1:8">
      <c r="A417" s="51"/>
      <c r="G417"/>
      <c r="H417" s="87"/>
    </row>
    <row r="418" spans="1:8">
      <c r="A418" s="51"/>
      <c r="G418"/>
      <c r="H418" s="87"/>
    </row>
    <row r="419" spans="1:8">
      <c r="A419" s="51"/>
      <c r="G419"/>
      <c r="H419" s="87"/>
    </row>
    <row r="420" spans="1:8">
      <c r="A420" s="51"/>
      <c r="G420"/>
      <c r="H420" s="87"/>
    </row>
    <row r="421" spans="1:8">
      <c r="A421" s="51"/>
      <c r="G421"/>
      <c r="H421" s="87"/>
    </row>
    <row r="422" spans="1:8">
      <c r="A422" s="51"/>
      <c r="G422"/>
      <c r="H422" s="87"/>
    </row>
    <row r="423" spans="1:8">
      <c r="A423" s="51"/>
      <c r="G423"/>
      <c r="H423" s="87"/>
    </row>
    <row r="424" spans="1:8">
      <c r="A424" s="51"/>
      <c r="G424"/>
      <c r="H424" s="87"/>
    </row>
    <row r="425" spans="1:8">
      <c r="A425" s="51"/>
      <c r="G425"/>
      <c r="H425" s="87"/>
    </row>
    <row r="426" spans="1:8">
      <c r="A426" s="51"/>
      <c r="G426"/>
      <c r="H426" s="87"/>
    </row>
    <row r="427" spans="1:8">
      <c r="A427" s="51"/>
      <c r="G427"/>
      <c r="H427" s="87"/>
    </row>
    <row r="428" spans="1:8">
      <c r="A428" s="51"/>
      <c r="G428"/>
      <c r="H428" s="87"/>
    </row>
    <row r="429" spans="1:8">
      <c r="A429" s="51"/>
      <c r="G429"/>
      <c r="H429" s="87"/>
    </row>
    <row r="430" spans="1:8">
      <c r="A430" s="51"/>
      <c r="G430"/>
      <c r="H430" s="87"/>
    </row>
    <row r="431" spans="1:8">
      <c r="A431" s="51"/>
      <c r="G431"/>
      <c r="H431" s="87"/>
    </row>
    <row r="432" spans="1:8">
      <c r="A432" s="51"/>
      <c r="G432"/>
      <c r="H432" s="87"/>
    </row>
    <row r="433" spans="1:8">
      <c r="A433" s="51"/>
      <c r="G433"/>
      <c r="H433" s="87"/>
    </row>
    <row r="434" spans="1:8">
      <c r="A434" s="51"/>
      <c r="G434"/>
      <c r="H434" s="87"/>
    </row>
    <row r="435" spans="1:8">
      <c r="A435" s="51"/>
      <c r="G435"/>
      <c r="H435" s="87"/>
    </row>
    <row r="436" spans="1:8">
      <c r="A436" s="51"/>
      <c r="G436"/>
      <c r="H436" s="87"/>
    </row>
    <row r="437" spans="1:8">
      <c r="A437" s="51"/>
      <c r="G437"/>
      <c r="H437" s="87"/>
    </row>
    <row r="438" spans="1:8">
      <c r="A438" s="51"/>
      <c r="G438"/>
      <c r="H438" s="87"/>
    </row>
    <row r="439" spans="1:8">
      <c r="A439" s="51"/>
      <c r="G439"/>
      <c r="H439" s="87"/>
    </row>
    <row r="440" spans="1:8">
      <c r="A440" s="51"/>
      <c r="G440"/>
      <c r="H440" s="87"/>
    </row>
    <row r="441" spans="1:8">
      <c r="A441" s="51"/>
      <c r="G441"/>
      <c r="H441" s="87"/>
    </row>
    <row r="442" spans="1:8">
      <c r="A442" s="51"/>
      <c r="G442"/>
      <c r="H442" s="87"/>
    </row>
    <row r="443" spans="1:8">
      <c r="A443" s="51"/>
      <c r="G443"/>
      <c r="H443" s="87"/>
    </row>
    <row r="444" spans="1:8">
      <c r="A444" s="51"/>
      <c r="G444"/>
      <c r="H444" s="87"/>
    </row>
    <row r="445" spans="1:8">
      <c r="A445" s="51"/>
      <c r="G445"/>
      <c r="H445" s="87"/>
    </row>
    <row r="446" spans="1:8">
      <c r="A446" s="51"/>
      <c r="G446"/>
      <c r="H446" s="87"/>
    </row>
    <row r="447" spans="1:8">
      <c r="A447" s="51"/>
      <c r="G447"/>
      <c r="H447" s="87"/>
    </row>
    <row r="448" spans="1:8">
      <c r="A448" s="51"/>
      <c r="G448"/>
      <c r="H448" s="87"/>
    </row>
    <row r="449" spans="1:8">
      <c r="A449" s="51"/>
      <c r="G449"/>
      <c r="H449" s="87"/>
    </row>
    <row r="450" spans="1:8">
      <c r="A450" s="51"/>
      <c r="G450"/>
      <c r="H450" s="87"/>
    </row>
    <row r="451" spans="1:8">
      <c r="A451" s="51"/>
      <c r="G451"/>
      <c r="H451" s="87"/>
    </row>
    <row r="452" spans="1:8">
      <c r="A452" s="51"/>
      <c r="G452"/>
      <c r="H452" s="87"/>
    </row>
    <row r="453" spans="1:8">
      <c r="A453" s="51"/>
      <c r="G453"/>
      <c r="H453" s="87"/>
    </row>
    <row r="454" spans="1:8">
      <c r="A454" s="51"/>
      <c r="G454"/>
      <c r="H454" s="87"/>
    </row>
    <row r="455" spans="1:8">
      <c r="A455" s="51"/>
      <c r="G455"/>
      <c r="H455" s="87"/>
    </row>
    <row r="456" spans="1:8">
      <c r="A456" s="51"/>
      <c r="G456"/>
      <c r="H456" s="87"/>
    </row>
    <row r="457" spans="1:8">
      <c r="A457" s="51"/>
      <c r="G457"/>
      <c r="H457" s="87"/>
    </row>
    <row r="458" spans="1:8">
      <c r="A458" s="51"/>
      <c r="G458"/>
      <c r="H458" s="87"/>
    </row>
    <row r="459" spans="1:8">
      <c r="A459" s="51"/>
      <c r="G459"/>
      <c r="H459" s="87"/>
    </row>
    <row r="460" spans="1:8">
      <c r="A460" s="51"/>
      <c r="G460"/>
      <c r="H460" s="87"/>
    </row>
    <row r="461" spans="1:8">
      <c r="A461" s="51"/>
      <c r="G461"/>
      <c r="H461" s="87"/>
    </row>
    <row r="462" spans="1:8">
      <c r="A462" s="51"/>
      <c r="G462"/>
      <c r="H462" s="87"/>
    </row>
    <row r="463" spans="1:8">
      <c r="A463" s="51"/>
      <c r="G463"/>
      <c r="H463" s="87"/>
    </row>
    <row r="464" spans="1:8">
      <c r="A464" s="51"/>
      <c r="G464"/>
      <c r="H464" s="87"/>
    </row>
    <row r="465" spans="1:8">
      <c r="A465" s="51"/>
      <c r="G465"/>
      <c r="H465" s="87"/>
    </row>
    <row r="466" spans="1:8">
      <c r="A466" s="51"/>
      <c r="G466"/>
      <c r="H466" s="87"/>
    </row>
    <row r="467" spans="1:8">
      <c r="A467" s="51"/>
      <c r="G467"/>
      <c r="H467" s="87"/>
    </row>
    <row r="468" spans="1:8">
      <c r="A468" s="51"/>
      <c r="G468"/>
      <c r="H468" s="87"/>
    </row>
    <row r="469" spans="1:8">
      <c r="A469" s="51"/>
      <c r="G469"/>
      <c r="H469" s="87"/>
    </row>
    <row r="470" spans="1:8">
      <c r="A470" s="51"/>
      <c r="G470"/>
      <c r="H470" s="87"/>
    </row>
    <row r="471" spans="1:8">
      <c r="A471" s="51"/>
      <c r="G471"/>
      <c r="H471" s="87"/>
    </row>
    <row r="472" spans="1:8">
      <c r="A472" s="51"/>
      <c r="G472"/>
      <c r="H472" s="87"/>
    </row>
    <row r="473" spans="1:8">
      <c r="A473" s="51"/>
      <c r="G473"/>
      <c r="H473" s="87"/>
    </row>
    <row r="474" spans="1:8">
      <c r="A474" s="51"/>
      <c r="G474"/>
      <c r="H474" s="87"/>
    </row>
    <row r="475" spans="1:8">
      <c r="A475" s="51"/>
      <c r="G475"/>
      <c r="H475" s="87"/>
    </row>
    <row r="476" spans="1:8">
      <c r="A476" s="51"/>
      <c r="G476"/>
      <c r="H476" s="87"/>
    </row>
    <row r="477" spans="1:8">
      <c r="A477" s="51"/>
      <c r="G477"/>
      <c r="H477" s="87"/>
    </row>
    <row r="478" spans="1:8">
      <c r="A478" s="51"/>
      <c r="G478"/>
      <c r="H478" s="87"/>
    </row>
    <row r="479" spans="1:8">
      <c r="A479" s="51"/>
      <c r="G479"/>
      <c r="H479" s="87"/>
    </row>
    <row r="480" spans="1:8">
      <c r="A480" s="51"/>
      <c r="G480"/>
      <c r="H480" s="87"/>
    </row>
    <row r="481" spans="1:8">
      <c r="A481" s="51"/>
      <c r="G481"/>
      <c r="H481" s="87"/>
    </row>
    <row r="482" spans="1:8">
      <c r="A482" s="51"/>
      <c r="G482"/>
      <c r="H482" s="87"/>
    </row>
    <row r="483" spans="1:8">
      <c r="A483" s="51"/>
      <c r="G483"/>
      <c r="H483" s="87"/>
    </row>
    <row r="484" spans="1:8">
      <c r="A484" s="51"/>
      <c r="G484"/>
      <c r="H484" s="87"/>
    </row>
    <row r="485" spans="1:8">
      <c r="A485" s="51"/>
      <c r="G485"/>
      <c r="H485" s="87"/>
    </row>
    <row r="486" spans="1:8">
      <c r="A486" s="51"/>
      <c r="G486"/>
      <c r="H486" s="87"/>
    </row>
    <row r="487" spans="1:8">
      <c r="A487" s="51"/>
      <c r="G487"/>
      <c r="H487" s="87"/>
    </row>
    <row r="488" spans="1:8">
      <c r="A488" s="51"/>
      <c r="G488"/>
      <c r="H488" s="87"/>
    </row>
    <row r="489" spans="1:8">
      <c r="A489" s="51"/>
      <c r="G489"/>
      <c r="H489" s="87"/>
    </row>
    <row r="490" spans="1:8">
      <c r="A490" s="51"/>
      <c r="G490"/>
      <c r="H490" s="87"/>
    </row>
    <row r="491" spans="1:8">
      <c r="A491" s="51"/>
      <c r="G491"/>
      <c r="H491" s="87"/>
    </row>
    <row r="492" spans="1:8">
      <c r="A492" s="51"/>
      <c r="G492"/>
      <c r="H492" s="87"/>
    </row>
    <row r="493" spans="1:8">
      <c r="A493" s="51"/>
      <c r="G493"/>
      <c r="H493" s="87"/>
    </row>
    <row r="494" spans="1:8">
      <c r="A494" s="51"/>
      <c r="G494"/>
      <c r="H494" s="87"/>
    </row>
    <row r="495" spans="1:8">
      <c r="A495" s="51"/>
      <c r="G495"/>
      <c r="H495" s="87"/>
    </row>
    <row r="496" spans="1:8">
      <c r="A496" s="51"/>
      <c r="G496"/>
      <c r="H496" s="87"/>
    </row>
    <row r="497" spans="1:8">
      <c r="A497" s="51"/>
      <c r="G497"/>
      <c r="H497" s="87"/>
    </row>
    <row r="498" spans="1:8">
      <c r="A498" s="51"/>
      <c r="G498"/>
      <c r="H498" s="87"/>
    </row>
    <row r="499" spans="1:8">
      <c r="A499" s="51"/>
      <c r="G499"/>
      <c r="H499" s="87"/>
    </row>
    <row r="500" spans="1:8">
      <c r="A500" s="51"/>
      <c r="G500"/>
      <c r="H500" s="87"/>
    </row>
    <row r="501" spans="1:8">
      <c r="A501" s="51"/>
      <c r="G501"/>
      <c r="H501" s="87"/>
    </row>
    <row r="502" spans="1:8">
      <c r="A502" s="51"/>
      <c r="G502"/>
      <c r="H502" s="87"/>
    </row>
    <row r="503" spans="1:8">
      <c r="A503" s="51"/>
      <c r="G503"/>
      <c r="H503" s="87"/>
    </row>
    <row r="504" spans="1:8">
      <c r="A504" s="51"/>
      <c r="G504"/>
      <c r="H504" s="87"/>
    </row>
    <row r="505" spans="1:8">
      <c r="A505" s="51"/>
      <c r="G505"/>
      <c r="H505" s="87"/>
    </row>
    <row r="506" spans="1:8">
      <c r="A506" s="51"/>
      <c r="G506"/>
      <c r="H506" s="87"/>
    </row>
    <row r="507" spans="1:8">
      <c r="A507" s="51"/>
      <c r="G507"/>
      <c r="H507" s="87"/>
    </row>
    <row r="508" spans="1:8">
      <c r="A508" s="51"/>
      <c r="G508"/>
      <c r="H508" s="87"/>
    </row>
    <row r="509" spans="1:8">
      <c r="A509" s="51"/>
      <c r="G509"/>
      <c r="H509" s="87"/>
    </row>
    <row r="510" spans="1:8">
      <c r="A510" s="51"/>
      <c r="G510"/>
      <c r="H510" s="87"/>
    </row>
    <row r="511" spans="1:8">
      <c r="A511" s="51"/>
      <c r="G511"/>
      <c r="H511" s="87"/>
    </row>
    <row r="512" spans="1:8">
      <c r="A512" s="51"/>
      <c r="G512"/>
      <c r="H512" s="87"/>
    </row>
    <row r="513" spans="1:8">
      <c r="A513" s="51"/>
      <c r="G513"/>
      <c r="H513" s="87"/>
    </row>
    <row r="514" spans="1:8">
      <c r="A514" s="51"/>
      <c r="G514"/>
      <c r="H514" s="87"/>
    </row>
    <row r="515" spans="1:8">
      <c r="A515" s="51"/>
      <c r="G515"/>
      <c r="H515" s="87"/>
    </row>
    <row r="516" spans="1:8">
      <c r="A516" s="51"/>
      <c r="G516"/>
      <c r="H516" s="87"/>
    </row>
    <row r="517" spans="1:8">
      <c r="A517" s="51"/>
      <c r="G517"/>
      <c r="H517" s="87"/>
    </row>
    <row r="518" spans="1:8">
      <c r="A518" s="51"/>
      <c r="G518"/>
      <c r="H518" s="87"/>
    </row>
    <row r="519" spans="1:8">
      <c r="A519" s="51"/>
      <c r="G519"/>
      <c r="H519" s="87"/>
    </row>
    <row r="520" spans="1:8">
      <c r="A520" s="51"/>
      <c r="G520"/>
      <c r="H520" s="87"/>
    </row>
    <row r="521" spans="1:8">
      <c r="A521" s="51"/>
      <c r="G521"/>
      <c r="H521" s="87"/>
    </row>
    <row r="522" spans="1:8">
      <c r="A522" s="51"/>
      <c r="G522"/>
      <c r="H522" s="87"/>
    </row>
    <row r="523" spans="1:8">
      <c r="A523" s="51"/>
      <c r="G523"/>
      <c r="H523" s="87"/>
    </row>
    <row r="524" spans="1:8">
      <c r="A524" s="51"/>
      <c r="G524"/>
      <c r="H524" s="87"/>
    </row>
    <row r="525" spans="1:8">
      <c r="A525" s="51"/>
      <c r="G525"/>
      <c r="H525" s="87"/>
    </row>
    <row r="526" spans="1:8">
      <c r="A526" s="51"/>
      <c r="G526"/>
      <c r="H526" s="87"/>
    </row>
    <row r="527" spans="1:8">
      <c r="A527" s="51"/>
      <c r="G527"/>
      <c r="H527" s="87"/>
    </row>
    <row r="528" spans="1:8">
      <c r="A528" s="51"/>
      <c r="G528"/>
      <c r="H528" s="87"/>
    </row>
    <row r="529" spans="1:8">
      <c r="A529" s="51"/>
      <c r="G529"/>
      <c r="H529" s="87"/>
    </row>
    <row r="530" spans="1:8">
      <c r="A530" s="51"/>
      <c r="G530"/>
      <c r="H530" s="87"/>
    </row>
    <row r="531" spans="1:8">
      <c r="A531" s="51"/>
      <c r="G531"/>
      <c r="H531" s="87"/>
    </row>
    <row r="532" spans="1:8">
      <c r="A532" s="51"/>
      <c r="G532"/>
      <c r="H532" s="87"/>
    </row>
    <row r="533" spans="1:8">
      <c r="A533" s="51"/>
      <c r="G533"/>
      <c r="H533" s="87"/>
    </row>
    <row r="534" spans="1:8">
      <c r="A534" s="51"/>
      <c r="G534"/>
      <c r="H534" s="87"/>
    </row>
    <row r="535" spans="1:8">
      <c r="A535" s="51"/>
      <c r="G535"/>
      <c r="H535" s="87"/>
    </row>
    <row r="536" spans="1:8">
      <c r="A536" s="51"/>
      <c r="G536"/>
      <c r="H536" s="87"/>
    </row>
    <row r="537" spans="1:8">
      <c r="A537" s="51"/>
      <c r="G537"/>
      <c r="H537" s="87"/>
    </row>
    <row r="538" spans="1:8">
      <c r="A538" s="51"/>
      <c r="G538"/>
      <c r="H538" s="87"/>
    </row>
    <row r="539" spans="1:8">
      <c r="A539" s="51"/>
      <c r="G539"/>
      <c r="H539" s="87"/>
    </row>
    <row r="540" spans="1:8">
      <c r="A540" s="51"/>
      <c r="G540"/>
      <c r="H540" s="87"/>
    </row>
    <row r="541" spans="1:8">
      <c r="A541" s="51"/>
      <c r="G541"/>
      <c r="H541" s="87"/>
    </row>
    <row r="542" spans="1:8">
      <c r="A542" s="51"/>
      <c r="G542"/>
      <c r="H542" s="87"/>
    </row>
    <row r="543" spans="1:8">
      <c r="A543" s="51"/>
      <c r="G543"/>
      <c r="H543" s="87"/>
    </row>
    <row r="544" spans="1:8">
      <c r="A544" s="51"/>
      <c r="G544"/>
      <c r="H544" s="87"/>
    </row>
    <row r="545" spans="1:8">
      <c r="A545" s="51"/>
      <c r="G545"/>
      <c r="H545" s="87"/>
    </row>
    <row r="546" spans="1:8">
      <c r="A546" s="51"/>
      <c r="G546"/>
      <c r="H546" s="87"/>
    </row>
    <row r="547" spans="1:8">
      <c r="A547" s="51"/>
      <c r="G547"/>
      <c r="H547" s="87"/>
    </row>
    <row r="548" spans="1:8">
      <c r="A548" s="51"/>
      <c r="G548"/>
      <c r="H548" s="87"/>
    </row>
    <row r="549" spans="1:8">
      <c r="A549" s="51"/>
      <c r="G549"/>
      <c r="H549" s="87"/>
    </row>
    <row r="550" spans="1:8">
      <c r="A550" s="51"/>
      <c r="G550"/>
      <c r="H550" s="87"/>
    </row>
    <row r="551" spans="1:8">
      <c r="A551" s="51"/>
      <c r="G551"/>
      <c r="H551" s="87"/>
    </row>
    <row r="552" spans="1:8">
      <c r="A552" s="51"/>
      <c r="G552"/>
      <c r="H552" s="87"/>
    </row>
    <row r="553" spans="1:8">
      <c r="A553" s="51"/>
      <c r="G553"/>
      <c r="H553" s="87"/>
    </row>
    <row r="554" spans="1:8">
      <c r="A554" s="51"/>
      <c r="G554"/>
      <c r="H554" s="87"/>
    </row>
    <row r="555" spans="1:8">
      <c r="A555" s="51"/>
      <c r="G555"/>
      <c r="H555" s="87"/>
    </row>
    <row r="556" spans="1:8">
      <c r="A556" s="51"/>
      <c r="G556"/>
      <c r="H556" s="87"/>
    </row>
    <row r="557" spans="1:8">
      <c r="A557" s="51"/>
      <c r="G557"/>
      <c r="H557" s="87"/>
    </row>
    <row r="558" spans="1:8">
      <c r="A558" s="51"/>
      <c r="G558"/>
      <c r="H558" s="87"/>
    </row>
    <row r="559" spans="1:8">
      <c r="A559" s="51"/>
      <c r="G559"/>
      <c r="H559" s="87"/>
    </row>
    <row r="560" spans="1:8">
      <c r="A560" s="51"/>
      <c r="G560"/>
      <c r="H560" s="87"/>
    </row>
    <row r="561" spans="1:8">
      <c r="A561" s="51"/>
      <c r="G561"/>
      <c r="H561" s="87"/>
    </row>
    <row r="562" spans="1:8">
      <c r="A562" s="51"/>
      <c r="G562"/>
      <c r="H562" s="87"/>
    </row>
    <row r="563" spans="1:8">
      <c r="A563" s="51"/>
      <c r="G563"/>
      <c r="H563" s="87"/>
    </row>
    <row r="564" spans="1:8">
      <c r="A564" s="51"/>
      <c r="G564"/>
      <c r="H564" s="87"/>
    </row>
    <row r="565" spans="1:8">
      <c r="A565" s="51"/>
      <c r="G565"/>
      <c r="H565" s="87"/>
    </row>
    <row r="566" spans="1:8">
      <c r="A566" s="51"/>
      <c r="G566"/>
      <c r="H566" s="87"/>
    </row>
    <row r="567" spans="1:8">
      <c r="A567" s="51"/>
      <c r="G567"/>
      <c r="H567" s="87"/>
    </row>
    <row r="568" spans="1:8">
      <c r="A568" s="51"/>
      <c r="G568"/>
      <c r="H568" s="87"/>
    </row>
    <row r="569" spans="1:8">
      <c r="A569" s="51"/>
      <c r="G569"/>
      <c r="H569" s="87"/>
    </row>
    <row r="570" spans="1:8">
      <c r="A570" s="51"/>
      <c r="G570"/>
      <c r="H570" s="87"/>
    </row>
    <row r="571" spans="1:8">
      <c r="A571" s="51"/>
      <c r="G571"/>
      <c r="H571" s="87"/>
    </row>
    <row r="572" spans="1:8">
      <c r="A572" s="51"/>
      <c r="G572"/>
      <c r="H572" s="87"/>
    </row>
    <row r="573" spans="1:8">
      <c r="A573" s="51"/>
      <c r="G573"/>
      <c r="H573" s="87"/>
    </row>
    <row r="574" spans="1:8">
      <c r="A574" s="51"/>
      <c r="G574"/>
      <c r="H574" s="87"/>
    </row>
    <row r="575" spans="1:8">
      <c r="A575" s="51"/>
      <c r="G575"/>
      <c r="H575" s="87"/>
    </row>
    <row r="576" spans="1:8">
      <c r="A576" s="51"/>
      <c r="G576"/>
      <c r="H576" s="87"/>
    </row>
    <row r="577" spans="1:8">
      <c r="A577" s="51"/>
      <c r="G577"/>
      <c r="H577" s="87"/>
    </row>
    <row r="578" spans="1:8">
      <c r="A578" s="51"/>
      <c r="G578"/>
      <c r="H578" s="87"/>
    </row>
    <row r="579" spans="1:8">
      <c r="A579" s="51"/>
      <c r="G579"/>
      <c r="H579" s="87"/>
    </row>
    <row r="580" spans="1:8">
      <c r="A580" s="51"/>
      <c r="G580"/>
      <c r="H580" s="87"/>
    </row>
    <row r="581" spans="1:8">
      <c r="A581" s="51"/>
      <c r="G581"/>
      <c r="H581" s="87"/>
    </row>
    <row r="582" spans="1:8">
      <c r="A582" s="51"/>
      <c r="G582"/>
      <c r="H582" s="87"/>
    </row>
    <row r="583" spans="1:8">
      <c r="A583" s="51"/>
      <c r="G583"/>
      <c r="H583" s="87"/>
    </row>
    <row r="584" spans="1:8">
      <c r="A584" s="51"/>
      <c r="G584"/>
      <c r="H584" s="87"/>
    </row>
    <row r="585" spans="1:8">
      <c r="A585" s="51"/>
      <c r="G585"/>
      <c r="H585" s="87"/>
    </row>
    <row r="586" spans="1:8">
      <c r="A586" s="51"/>
      <c r="G586"/>
      <c r="H586" s="87"/>
    </row>
    <row r="587" spans="1:8">
      <c r="A587" s="51"/>
      <c r="G587"/>
      <c r="H587" s="87"/>
    </row>
    <row r="588" spans="1:8">
      <c r="A588" s="51"/>
      <c r="G588"/>
      <c r="H588" s="87"/>
    </row>
    <row r="589" spans="1:8">
      <c r="A589" s="51"/>
      <c r="G589"/>
      <c r="H589" s="87"/>
    </row>
    <row r="590" spans="1:8">
      <c r="A590" s="51"/>
      <c r="G590"/>
      <c r="H590" s="87"/>
    </row>
    <row r="591" spans="1:8">
      <c r="A591" s="51"/>
      <c r="G591"/>
      <c r="H591" s="87"/>
    </row>
    <row r="592" spans="1:8">
      <c r="A592" s="51"/>
      <c r="G592"/>
      <c r="H592" s="87"/>
    </row>
    <row r="593" spans="1:8">
      <c r="A593" s="51"/>
      <c r="G593"/>
      <c r="H593" s="87"/>
    </row>
    <row r="594" spans="1:8">
      <c r="A594" s="51"/>
      <c r="G594"/>
      <c r="H594" s="87"/>
    </row>
    <row r="595" spans="1:8">
      <c r="A595" s="51"/>
      <c r="G595"/>
      <c r="H595" s="87"/>
    </row>
    <row r="596" spans="1:8">
      <c r="A596" s="51"/>
      <c r="G596"/>
      <c r="H596" s="87"/>
    </row>
    <row r="597" spans="1:8">
      <c r="A597" s="51"/>
      <c r="G597"/>
      <c r="H597" s="87"/>
    </row>
    <row r="598" spans="1:8">
      <c r="A598" s="51"/>
      <c r="G598"/>
      <c r="H598" s="87"/>
    </row>
    <row r="599" spans="1:8">
      <c r="A599" s="51"/>
      <c r="G599"/>
      <c r="H599" s="87"/>
    </row>
    <row r="600" spans="1:8">
      <c r="A600" s="51"/>
      <c r="G600"/>
      <c r="H600" s="87"/>
    </row>
    <row r="601" spans="1:8">
      <c r="A601" s="51"/>
      <c r="G601"/>
      <c r="H601" s="87"/>
    </row>
    <row r="602" spans="1:8">
      <c r="A602" s="51"/>
      <c r="G602"/>
      <c r="H602" s="87"/>
    </row>
    <row r="603" spans="1:8">
      <c r="A603" s="51"/>
      <c r="G603"/>
      <c r="H603" s="87"/>
    </row>
    <row r="604" spans="1:8">
      <c r="A604" s="51"/>
      <c r="G604"/>
      <c r="H604" s="87"/>
    </row>
    <row r="605" spans="1:8">
      <c r="A605" s="51"/>
      <c r="G605"/>
      <c r="H605" s="87"/>
    </row>
    <row r="606" spans="1:8">
      <c r="A606" s="51"/>
      <c r="G606"/>
      <c r="H606" s="87"/>
    </row>
    <row r="607" spans="1:8">
      <c r="A607" s="51"/>
      <c r="G607"/>
      <c r="H607" s="87"/>
    </row>
    <row r="608" spans="1:8">
      <c r="A608" s="51"/>
      <c r="G608"/>
      <c r="H608" s="87"/>
    </row>
    <row r="609" spans="1:8">
      <c r="A609" s="51"/>
      <c r="G609"/>
      <c r="H609" s="87"/>
    </row>
    <row r="610" spans="1:8">
      <c r="A610" s="51"/>
      <c r="G610"/>
      <c r="H610" s="87"/>
    </row>
    <row r="611" spans="1:8">
      <c r="A611" s="51"/>
      <c r="G611"/>
      <c r="H611" s="87"/>
    </row>
    <row r="612" spans="1:8">
      <c r="A612" s="51"/>
      <c r="G612"/>
      <c r="H612" s="87"/>
    </row>
    <row r="613" spans="1:8">
      <c r="A613" s="51"/>
      <c r="G613"/>
      <c r="H613" s="87"/>
    </row>
    <row r="614" spans="1:8">
      <c r="A614" s="51"/>
      <c r="G614"/>
      <c r="H614" s="87"/>
    </row>
    <row r="615" spans="1:8">
      <c r="A615" s="51"/>
      <c r="G615"/>
      <c r="H615" s="87"/>
    </row>
    <row r="616" spans="1:8">
      <c r="A616" s="51"/>
      <c r="G616"/>
      <c r="H616" s="87"/>
    </row>
    <row r="617" spans="1:8">
      <c r="A617" s="51"/>
      <c r="G617"/>
      <c r="H617" s="87"/>
    </row>
    <row r="618" spans="1:8">
      <c r="A618" s="51"/>
      <c r="G618"/>
      <c r="H618" s="87"/>
    </row>
    <row r="619" spans="1:8">
      <c r="A619" s="51"/>
      <c r="G619"/>
      <c r="H619" s="87"/>
    </row>
    <row r="620" spans="1:8">
      <c r="A620" s="51"/>
      <c r="G620"/>
      <c r="H620" s="87"/>
    </row>
    <row r="621" spans="1:8">
      <c r="A621" s="51"/>
      <c r="G621"/>
      <c r="H621" s="87"/>
    </row>
    <row r="622" spans="1:8">
      <c r="A622" s="51"/>
      <c r="G622"/>
      <c r="H622" s="87"/>
    </row>
    <row r="623" spans="1:8">
      <c r="A623" s="51"/>
      <c r="G623"/>
      <c r="H623" s="87"/>
    </row>
    <row r="624" spans="1:8">
      <c r="A624" s="51"/>
      <c r="G624"/>
      <c r="H624" s="87"/>
    </row>
    <row r="625" spans="1:8">
      <c r="A625" s="51"/>
      <c r="G625"/>
      <c r="H625" s="87"/>
    </row>
    <row r="626" spans="1:8">
      <c r="A626" s="51"/>
      <c r="G626"/>
      <c r="H626" s="87"/>
    </row>
    <row r="627" spans="1:8">
      <c r="A627" s="51"/>
      <c r="G627"/>
      <c r="H627" s="87"/>
    </row>
    <row r="628" spans="1:8">
      <c r="A628" s="51"/>
      <c r="G628"/>
      <c r="H628" s="87"/>
    </row>
    <row r="629" spans="1:8">
      <c r="A629" s="51"/>
      <c r="G629"/>
      <c r="H629" s="87"/>
    </row>
    <row r="630" spans="1:8">
      <c r="A630" s="51"/>
      <c r="G630"/>
      <c r="H630" s="87"/>
    </row>
    <row r="631" spans="1:8">
      <c r="A631" s="51"/>
      <c r="G631"/>
      <c r="H631" s="87"/>
    </row>
    <row r="632" spans="1:8">
      <c r="A632" s="51"/>
      <c r="G632"/>
      <c r="H632" s="87"/>
    </row>
    <row r="633" spans="1:8">
      <c r="A633" s="51"/>
      <c r="G633"/>
      <c r="H633" s="87"/>
    </row>
    <row r="634" spans="1:8">
      <c r="A634" s="51"/>
      <c r="G634"/>
      <c r="H634" s="87"/>
    </row>
    <row r="635" spans="1:8">
      <c r="A635" s="51"/>
      <c r="G635"/>
      <c r="H635" s="87"/>
    </row>
    <row r="636" spans="1:8">
      <c r="A636" s="51"/>
      <c r="G636"/>
      <c r="H636" s="87"/>
    </row>
    <row r="637" spans="1:8">
      <c r="A637" s="51"/>
      <c r="G637"/>
      <c r="H637" s="87"/>
    </row>
    <row r="638" spans="1:8">
      <c r="A638" s="51"/>
      <c r="G638"/>
      <c r="H638" s="87"/>
    </row>
    <row r="639" spans="1:8">
      <c r="A639" s="51"/>
      <c r="G639"/>
      <c r="H639" s="87"/>
    </row>
    <row r="640" spans="1:8">
      <c r="A640" s="51"/>
      <c r="G640"/>
      <c r="H640" s="87"/>
    </row>
    <row r="641" spans="1:8">
      <c r="A641" s="51"/>
      <c r="G641"/>
      <c r="H641" s="87"/>
    </row>
    <row r="642" spans="1:8">
      <c r="A642" s="51"/>
      <c r="G642"/>
      <c r="H642" s="87"/>
    </row>
    <row r="643" spans="1:8">
      <c r="A643" s="51"/>
      <c r="G643"/>
      <c r="H643" s="87"/>
    </row>
    <row r="644" spans="1:8">
      <c r="A644" s="51"/>
      <c r="G644"/>
      <c r="H644" s="87"/>
    </row>
    <row r="645" spans="1:8">
      <c r="A645" s="51"/>
      <c r="G645"/>
      <c r="H645" s="87"/>
    </row>
    <row r="646" spans="1:8">
      <c r="A646" s="51"/>
      <c r="G646"/>
      <c r="H646" s="87"/>
    </row>
    <row r="647" spans="1:8">
      <c r="A647" s="51"/>
      <c r="G647"/>
      <c r="H647" s="87"/>
    </row>
    <row r="648" spans="1:8">
      <c r="A648" s="51"/>
      <c r="G648"/>
      <c r="H648" s="87"/>
    </row>
    <row r="649" spans="1:8">
      <c r="A649" s="51"/>
      <c r="G649"/>
      <c r="H649" s="87"/>
    </row>
    <row r="650" spans="1:8">
      <c r="A650" s="51"/>
      <c r="G650"/>
      <c r="H650" s="87"/>
    </row>
    <row r="651" spans="1:8">
      <c r="A651" s="51"/>
      <c r="G651"/>
      <c r="H651" s="87"/>
    </row>
    <row r="652" spans="1:8">
      <c r="A652" s="51"/>
      <c r="G652"/>
      <c r="H652" s="87"/>
    </row>
    <row r="653" spans="1:8">
      <c r="A653" s="51"/>
      <c r="G653"/>
      <c r="H653" s="87"/>
    </row>
    <row r="654" spans="1:8">
      <c r="A654" s="51"/>
      <c r="G654"/>
      <c r="H654" s="87"/>
    </row>
    <row r="655" spans="1:8">
      <c r="A655" s="51"/>
      <c r="G655"/>
      <c r="H655" s="87"/>
    </row>
    <row r="656" spans="1:8">
      <c r="A656" s="51"/>
      <c r="G656"/>
      <c r="H656" s="87"/>
    </row>
    <row r="657" spans="1:8">
      <c r="A657" s="51"/>
      <c r="G657"/>
      <c r="H657" s="87"/>
    </row>
    <row r="658" spans="1:8">
      <c r="A658" s="51"/>
      <c r="G658"/>
      <c r="H658" s="87"/>
    </row>
    <row r="659" spans="1:8">
      <c r="A659" s="51"/>
      <c r="G659"/>
      <c r="H659" s="87"/>
    </row>
    <row r="660" spans="1:8">
      <c r="A660" s="51"/>
      <c r="G660"/>
      <c r="H660" s="87"/>
    </row>
    <row r="661" spans="1:8">
      <c r="A661" s="51"/>
      <c r="G661"/>
      <c r="H661" s="87"/>
    </row>
    <row r="662" spans="1:8">
      <c r="A662" s="51"/>
      <c r="G662"/>
      <c r="H662" s="87"/>
    </row>
    <row r="663" spans="1:8">
      <c r="A663" s="51"/>
      <c r="G663"/>
      <c r="H663" s="87"/>
    </row>
    <row r="664" spans="1:8">
      <c r="A664" s="51"/>
      <c r="G664"/>
      <c r="H664" s="87"/>
    </row>
    <row r="665" spans="1:8">
      <c r="A665" s="51"/>
      <c r="G665"/>
      <c r="H665" s="87"/>
    </row>
    <row r="666" spans="1:8">
      <c r="A666" s="51"/>
      <c r="G666"/>
      <c r="H666" s="87"/>
    </row>
    <row r="667" spans="1:8">
      <c r="A667" s="51"/>
      <c r="G667"/>
      <c r="H667" s="87"/>
    </row>
    <row r="668" spans="1:8">
      <c r="A668" s="51"/>
      <c r="G668"/>
      <c r="H668" s="87"/>
    </row>
    <row r="669" spans="1:8">
      <c r="A669" s="51"/>
      <c r="G669"/>
      <c r="H669" s="87"/>
    </row>
    <row r="670" spans="1:8">
      <c r="A670" s="51"/>
      <c r="G670"/>
      <c r="H670" s="87"/>
    </row>
    <row r="671" spans="1:8">
      <c r="A671" s="51"/>
      <c r="G671"/>
      <c r="H671" s="87"/>
    </row>
    <row r="672" spans="1:8">
      <c r="A672" s="51"/>
      <c r="G672"/>
      <c r="H672" s="87"/>
    </row>
    <row r="673" spans="1:8">
      <c r="A673" s="51"/>
      <c r="G673"/>
      <c r="H673" s="87"/>
    </row>
    <row r="674" spans="1:8">
      <c r="A674" s="51"/>
      <c r="G674"/>
      <c r="H674" s="87"/>
    </row>
    <row r="675" spans="1:8">
      <c r="A675" s="51"/>
      <c r="G675"/>
      <c r="H675" s="87"/>
    </row>
    <row r="676" spans="1:8">
      <c r="A676" s="51"/>
      <c r="G676"/>
      <c r="H676" s="87"/>
    </row>
    <row r="677" spans="1:8">
      <c r="A677" s="51"/>
      <c r="G677"/>
      <c r="H677" s="87"/>
    </row>
    <row r="678" spans="1:8">
      <c r="A678" s="51"/>
      <c r="G678"/>
      <c r="H678" s="87"/>
    </row>
    <row r="679" spans="1:8">
      <c r="A679" s="51"/>
      <c r="G679"/>
      <c r="H679" s="87"/>
    </row>
    <row r="680" spans="1:8">
      <c r="A680" s="51"/>
      <c r="G680"/>
      <c r="H680" s="87"/>
    </row>
    <row r="681" spans="1:8">
      <c r="A681" s="51"/>
      <c r="G681"/>
      <c r="H681" s="87"/>
    </row>
    <row r="682" spans="1:8">
      <c r="A682" s="51"/>
      <c r="G682"/>
      <c r="H682" s="87"/>
    </row>
    <row r="683" spans="1:8">
      <c r="A683" s="51"/>
      <c r="G683"/>
      <c r="H683" s="87"/>
    </row>
    <row r="684" spans="1:8">
      <c r="A684" s="51"/>
      <c r="G684"/>
      <c r="H684" s="87"/>
    </row>
    <row r="685" spans="1:8">
      <c r="A685" s="51"/>
      <c r="G685"/>
      <c r="H685" s="87"/>
    </row>
    <row r="686" spans="1:8">
      <c r="A686" s="51"/>
      <c r="G686"/>
      <c r="H686" s="87"/>
    </row>
    <row r="687" spans="1:8">
      <c r="A687" s="51"/>
      <c r="G687"/>
      <c r="H687" s="87"/>
    </row>
    <row r="688" spans="1:8">
      <c r="A688" s="51"/>
      <c r="G688"/>
      <c r="H688" s="87"/>
    </row>
    <row r="689" spans="1:8">
      <c r="A689" s="51"/>
      <c r="G689"/>
      <c r="H689" s="87"/>
    </row>
    <row r="690" spans="1:8">
      <c r="A690" s="51"/>
      <c r="G690"/>
      <c r="H690" s="87"/>
    </row>
    <row r="691" spans="1:8">
      <c r="A691" s="51"/>
      <c r="G691"/>
      <c r="H691" s="87"/>
    </row>
    <row r="692" spans="1:8">
      <c r="A692" s="51"/>
      <c r="G692"/>
      <c r="H692" s="87"/>
    </row>
    <row r="693" spans="1:8">
      <c r="A693" s="51"/>
      <c r="G693"/>
      <c r="H693" s="87"/>
    </row>
    <row r="694" spans="1:8">
      <c r="A694" s="51"/>
      <c r="G694"/>
      <c r="H694" s="87"/>
    </row>
    <row r="695" spans="1:8">
      <c r="A695" s="51"/>
      <c r="G695"/>
      <c r="H695" s="87"/>
    </row>
    <row r="696" spans="1:8">
      <c r="A696" s="51"/>
      <c r="G696"/>
      <c r="H696" s="87"/>
    </row>
    <row r="697" spans="1:8">
      <c r="A697" s="51"/>
      <c r="G697"/>
      <c r="H697" s="87"/>
    </row>
    <row r="698" spans="1:8">
      <c r="A698" s="51"/>
      <c r="G698"/>
      <c r="H698" s="87"/>
    </row>
    <row r="699" spans="1:8">
      <c r="A699" s="51"/>
      <c r="G699"/>
      <c r="H699" s="87"/>
    </row>
    <row r="700" spans="1:8">
      <c r="A700" s="51"/>
      <c r="G700"/>
      <c r="H700" s="87"/>
    </row>
    <row r="701" spans="1:8">
      <c r="A701" s="51"/>
      <c r="G701"/>
      <c r="H701" s="87"/>
    </row>
    <row r="702" spans="1:8">
      <c r="A702" s="51"/>
      <c r="G702"/>
      <c r="H702" s="87"/>
    </row>
    <row r="703" spans="1:8">
      <c r="A703" s="51"/>
      <c r="G703"/>
      <c r="H703" s="87"/>
    </row>
    <row r="704" spans="1:8">
      <c r="A704" s="51"/>
      <c r="G704"/>
      <c r="H704" s="87"/>
    </row>
    <row r="705" spans="1:8">
      <c r="A705" s="51"/>
      <c r="G705"/>
      <c r="H705" s="87"/>
    </row>
    <row r="706" spans="1:8">
      <c r="A706" s="51"/>
      <c r="G706"/>
      <c r="H706" s="87"/>
    </row>
    <row r="707" spans="1:8">
      <c r="A707" s="51"/>
      <c r="G707"/>
      <c r="H707" s="87"/>
    </row>
    <row r="708" spans="1:8">
      <c r="A708" s="51"/>
      <c r="G708"/>
      <c r="H708" s="87"/>
    </row>
    <row r="709" spans="1:8">
      <c r="A709" s="51"/>
      <c r="G709"/>
      <c r="H709" s="87"/>
    </row>
    <row r="710" spans="1:8">
      <c r="A710" s="51"/>
      <c r="G710"/>
      <c r="H710" s="87"/>
    </row>
    <row r="711" spans="1:8">
      <c r="A711" s="51"/>
      <c r="G711"/>
      <c r="H711" s="87"/>
    </row>
    <row r="712" spans="1:8">
      <c r="A712" s="51"/>
      <c r="G712"/>
      <c r="H712" s="87"/>
    </row>
    <row r="713" spans="1:8">
      <c r="A713" s="51"/>
      <c r="G713"/>
      <c r="H713" s="87"/>
    </row>
    <row r="714" spans="1:8">
      <c r="A714" s="51"/>
      <c r="G714"/>
      <c r="H714" s="87"/>
    </row>
    <row r="715" spans="1:8">
      <c r="A715" s="51"/>
      <c r="G715"/>
      <c r="H715" s="87"/>
    </row>
    <row r="716" spans="1:8">
      <c r="A716" s="51"/>
      <c r="G716"/>
      <c r="H716" s="87"/>
    </row>
    <row r="717" spans="1:8">
      <c r="A717" s="51"/>
      <c r="G717"/>
      <c r="H717" s="87"/>
    </row>
    <row r="718" spans="1:8">
      <c r="A718" s="51"/>
      <c r="G718"/>
      <c r="H718" s="87"/>
    </row>
    <row r="719" spans="1:8">
      <c r="A719" s="51"/>
      <c r="G719"/>
      <c r="H719" s="87"/>
    </row>
    <row r="720" spans="1:8">
      <c r="A720" s="51"/>
      <c r="G720"/>
      <c r="H720" s="87"/>
    </row>
    <row r="721" spans="1:8">
      <c r="A721" s="51"/>
      <c r="G721"/>
      <c r="H721" s="87"/>
    </row>
    <row r="722" spans="1:8">
      <c r="A722" s="51"/>
      <c r="G722"/>
      <c r="H722" s="87"/>
    </row>
    <row r="723" spans="1:8">
      <c r="A723" s="51"/>
      <c r="G723"/>
      <c r="H723" s="87"/>
    </row>
    <row r="724" spans="1:8">
      <c r="A724" s="51"/>
      <c r="G724"/>
      <c r="H724" s="87"/>
    </row>
    <row r="725" spans="1:8">
      <c r="A725" s="51"/>
      <c r="G725"/>
      <c r="H725" s="87"/>
    </row>
    <row r="726" spans="1:8">
      <c r="A726" s="51"/>
      <c r="G726"/>
      <c r="H726" s="87"/>
    </row>
    <row r="727" spans="1:8">
      <c r="A727" s="51"/>
      <c r="G727"/>
      <c r="H727" s="87"/>
    </row>
    <row r="728" spans="1:8">
      <c r="A728" s="51"/>
      <c r="G728"/>
      <c r="H728" s="87"/>
    </row>
    <row r="729" spans="1:8">
      <c r="A729" s="51"/>
      <c r="G729"/>
      <c r="H729" s="87"/>
    </row>
    <row r="730" spans="1:8">
      <c r="A730" s="51"/>
      <c r="G730"/>
      <c r="H730" s="87"/>
    </row>
    <row r="731" spans="1:8">
      <c r="A731" s="51"/>
      <c r="G731"/>
      <c r="H731" s="87"/>
    </row>
    <row r="732" spans="1:8">
      <c r="A732" s="51"/>
      <c r="G732"/>
      <c r="H732" s="87"/>
    </row>
    <row r="733" spans="1:8">
      <c r="A733" s="51"/>
      <c r="G733"/>
      <c r="H733" s="87"/>
    </row>
    <row r="734" spans="1:8">
      <c r="A734" s="51"/>
      <c r="G734"/>
      <c r="H734" s="87"/>
    </row>
    <row r="735" spans="1:8">
      <c r="A735" s="51"/>
      <c r="G735"/>
      <c r="H735" s="87"/>
    </row>
    <row r="736" spans="1:8">
      <c r="A736" s="51"/>
      <c r="G736"/>
      <c r="H736" s="87"/>
    </row>
    <row r="737" spans="1:8">
      <c r="A737" s="51"/>
      <c r="G737"/>
      <c r="H737" s="87"/>
    </row>
    <row r="738" spans="1:8">
      <c r="A738" s="51"/>
      <c r="G738"/>
      <c r="H738" s="87"/>
    </row>
    <row r="739" spans="1:8">
      <c r="A739" s="51"/>
      <c r="G739"/>
      <c r="H739" s="87"/>
    </row>
    <row r="740" spans="1:8">
      <c r="A740" s="51"/>
      <c r="G740"/>
      <c r="H740" s="87"/>
    </row>
    <row r="741" spans="1:8">
      <c r="A741" s="51"/>
      <c r="G741"/>
      <c r="H741" s="87"/>
    </row>
    <row r="742" spans="1:8">
      <c r="A742" s="51"/>
      <c r="G742"/>
      <c r="H742" s="87"/>
    </row>
    <row r="743" spans="1:8">
      <c r="A743" s="51"/>
      <c r="G743"/>
      <c r="H743" s="87"/>
    </row>
    <row r="744" spans="1:8">
      <c r="A744" s="51"/>
      <c r="G744"/>
      <c r="H744" s="87"/>
    </row>
    <row r="745" spans="1:8">
      <c r="A745" s="51"/>
      <c r="G745"/>
      <c r="H745" s="87"/>
    </row>
    <row r="746" spans="1:8">
      <c r="A746" s="51"/>
      <c r="G746"/>
      <c r="H746" s="87"/>
    </row>
    <row r="747" spans="1:8">
      <c r="A747" s="51"/>
      <c r="G747"/>
      <c r="H747" s="87"/>
    </row>
    <row r="748" spans="1:8">
      <c r="A748" s="51"/>
      <c r="G748"/>
      <c r="H748" s="87"/>
    </row>
    <row r="749" spans="1:8">
      <c r="A749" s="51"/>
      <c r="G749"/>
      <c r="H749" s="87"/>
    </row>
    <row r="750" spans="1:8">
      <c r="A750" s="51"/>
      <c r="G750"/>
      <c r="H750" s="87"/>
    </row>
    <row r="751" spans="1:8">
      <c r="A751" s="51"/>
      <c r="G751"/>
      <c r="H751" s="87"/>
    </row>
    <row r="752" spans="1:8">
      <c r="A752" s="51"/>
      <c r="G752"/>
      <c r="H752" s="87"/>
    </row>
    <row r="753" spans="1:8">
      <c r="A753" s="51"/>
      <c r="G753"/>
      <c r="H753" s="87"/>
    </row>
    <row r="754" spans="1:8">
      <c r="A754" s="51"/>
      <c r="G754"/>
      <c r="H754" s="87"/>
    </row>
    <row r="755" spans="1:8">
      <c r="A755" s="51"/>
      <c r="G755"/>
      <c r="H755" s="87"/>
    </row>
    <row r="756" spans="1:8">
      <c r="A756" s="51"/>
      <c r="G756"/>
      <c r="H756" s="87"/>
    </row>
    <row r="757" spans="1:8">
      <c r="A757" s="51"/>
      <c r="G757"/>
      <c r="H757" s="87"/>
    </row>
    <row r="758" spans="1:8">
      <c r="A758" s="51"/>
      <c r="G758"/>
      <c r="H758" s="87"/>
    </row>
    <row r="759" spans="1:8">
      <c r="A759" s="51"/>
      <c r="G759"/>
      <c r="H759" s="87"/>
    </row>
    <row r="760" spans="1:8">
      <c r="A760" s="51"/>
      <c r="G760"/>
      <c r="H760" s="87"/>
    </row>
    <row r="761" spans="1:8">
      <c r="A761" s="51"/>
      <c r="G761"/>
      <c r="H761" s="87"/>
    </row>
    <row r="762" spans="1:8">
      <c r="A762" s="51"/>
      <c r="G762"/>
      <c r="H762" s="87"/>
    </row>
    <row r="763" spans="1:8">
      <c r="A763" s="51"/>
      <c r="G763"/>
      <c r="H763" s="87"/>
    </row>
    <row r="764" spans="1:8">
      <c r="A764" s="51"/>
      <c r="G764"/>
      <c r="H764" s="87"/>
    </row>
    <row r="765" spans="1:8">
      <c r="A765" s="51"/>
      <c r="G765"/>
      <c r="H765" s="87"/>
    </row>
    <row r="766" spans="1:8">
      <c r="A766" s="51"/>
      <c r="G766"/>
      <c r="H766" s="87"/>
    </row>
    <row r="767" spans="1:8">
      <c r="A767" s="51"/>
      <c r="G767"/>
      <c r="H767" s="87"/>
    </row>
    <row r="768" spans="1:8">
      <c r="A768" s="51"/>
      <c r="G768"/>
      <c r="H768" s="87"/>
    </row>
    <row r="769" spans="1:8">
      <c r="A769" s="51"/>
      <c r="G769"/>
      <c r="H769" s="87"/>
    </row>
    <row r="770" spans="1:8">
      <c r="A770" s="51"/>
      <c r="G770"/>
      <c r="H770" s="87"/>
    </row>
    <row r="771" spans="1:8">
      <c r="A771" s="51"/>
      <c r="G771"/>
      <c r="H771" s="87"/>
    </row>
    <row r="772" spans="1:8">
      <c r="A772" s="51"/>
      <c r="G772"/>
      <c r="H772" s="87"/>
    </row>
    <row r="773" spans="1:8">
      <c r="A773" s="51"/>
      <c r="G773"/>
      <c r="H773" s="87"/>
    </row>
    <row r="774" spans="1:8">
      <c r="A774" s="51"/>
      <c r="G774"/>
      <c r="H774" s="87"/>
    </row>
    <row r="775" spans="1:8">
      <c r="A775" s="51"/>
      <c r="G775"/>
      <c r="H775" s="87"/>
    </row>
    <row r="776" spans="1:8">
      <c r="A776" s="51"/>
      <c r="G776"/>
      <c r="H776" s="87"/>
    </row>
    <row r="777" spans="1:8">
      <c r="A777" s="51"/>
      <c r="G777"/>
      <c r="H777" s="87"/>
    </row>
    <row r="778" spans="1:8">
      <c r="A778" s="51"/>
      <c r="G778"/>
      <c r="H778" s="87"/>
    </row>
    <row r="779" spans="1:8">
      <c r="A779" s="51"/>
      <c r="G779"/>
      <c r="H779" s="87"/>
    </row>
    <row r="780" spans="1:8">
      <c r="A780" s="51"/>
      <c r="G780"/>
      <c r="H780" s="87"/>
    </row>
    <row r="781" spans="1:8">
      <c r="A781" s="51"/>
      <c r="G781"/>
      <c r="H781" s="87"/>
    </row>
    <row r="782" spans="1:8">
      <c r="A782" s="51"/>
      <c r="G782"/>
      <c r="H782" s="87"/>
    </row>
    <row r="783" spans="1:8">
      <c r="A783" s="51"/>
      <c r="G783"/>
      <c r="H783" s="87"/>
    </row>
    <row r="784" spans="1:8">
      <c r="A784" s="51"/>
      <c r="G784"/>
      <c r="H784" s="87"/>
    </row>
    <row r="785" spans="1:8">
      <c r="A785" s="51"/>
      <c r="G785"/>
      <c r="H785" s="87"/>
    </row>
    <row r="786" spans="1:8">
      <c r="A786" s="51"/>
      <c r="G786"/>
      <c r="H786" s="87"/>
    </row>
    <row r="787" spans="1:8">
      <c r="A787" s="51"/>
      <c r="G787"/>
      <c r="H787" s="87"/>
    </row>
    <row r="788" spans="1:8">
      <c r="A788" s="51"/>
      <c r="G788"/>
      <c r="H788" s="87"/>
    </row>
    <row r="789" spans="1:8">
      <c r="A789" s="51"/>
      <c r="G789"/>
      <c r="H789" s="87"/>
    </row>
    <row r="790" spans="1:8">
      <c r="A790" s="51"/>
      <c r="G790"/>
      <c r="H790" s="87"/>
    </row>
    <row r="791" spans="1:8">
      <c r="A791" s="51"/>
      <c r="G791"/>
      <c r="H791" s="87"/>
    </row>
    <row r="792" spans="1:8">
      <c r="A792" s="51"/>
      <c r="G792"/>
      <c r="H792" s="87"/>
    </row>
    <row r="793" spans="1:8">
      <c r="A793" s="51"/>
      <c r="G793"/>
      <c r="H793" s="87"/>
    </row>
    <row r="794" spans="1:8">
      <c r="A794" s="51"/>
      <c r="G794"/>
      <c r="H794" s="87"/>
    </row>
    <row r="795" spans="1:8">
      <c r="A795" s="51"/>
      <c r="G795"/>
      <c r="H795" s="87"/>
    </row>
    <row r="796" spans="1:8">
      <c r="A796" s="51"/>
      <c r="G796"/>
      <c r="H796" s="87"/>
    </row>
    <row r="797" spans="1:8">
      <c r="A797" s="51"/>
      <c r="G797"/>
      <c r="H797" s="87"/>
    </row>
    <row r="798" spans="1:8">
      <c r="A798" s="51"/>
      <c r="G798"/>
      <c r="H798" s="87"/>
    </row>
    <row r="799" spans="1:8">
      <c r="A799" s="51"/>
      <c r="G799"/>
      <c r="H799" s="87"/>
    </row>
    <row r="800" spans="1:8">
      <c r="A800" s="51"/>
      <c r="G800"/>
      <c r="H800" s="87"/>
    </row>
    <row r="801" spans="1:8">
      <c r="A801" s="51"/>
      <c r="G801"/>
      <c r="H801" s="87"/>
    </row>
    <row r="802" spans="1:8">
      <c r="A802" s="51"/>
      <c r="G802"/>
      <c r="H802" s="87"/>
    </row>
    <row r="803" spans="1:8">
      <c r="A803" s="51"/>
      <c r="G803"/>
      <c r="H803" s="87"/>
    </row>
    <row r="804" spans="1:8">
      <c r="A804" s="51"/>
      <c r="G804"/>
      <c r="H804" s="87"/>
    </row>
    <row r="805" spans="1:8">
      <c r="A805" s="51"/>
      <c r="G805"/>
      <c r="H805" s="87"/>
    </row>
    <row r="806" spans="1:8">
      <c r="A806" s="51"/>
      <c r="G806"/>
      <c r="H806" s="87"/>
    </row>
    <row r="807" spans="1:8">
      <c r="A807" s="51"/>
      <c r="G807"/>
      <c r="H807" s="87"/>
    </row>
    <row r="808" spans="1:8">
      <c r="A808" s="51"/>
      <c r="G808"/>
      <c r="H808" s="87"/>
    </row>
    <row r="809" spans="1:8">
      <c r="A809" s="51"/>
      <c r="G809"/>
      <c r="H809" s="87"/>
    </row>
    <row r="810" spans="1:8">
      <c r="A810" s="51"/>
      <c r="G810"/>
      <c r="H810" s="87"/>
    </row>
    <row r="811" spans="1:8">
      <c r="A811" s="51"/>
      <c r="G811"/>
      <c r="H811" s="87"/>
    </row>
    <row r="812" spans="1:8">
      <c r="A812" s="51"/>
      <c r="G812"/>
      <c r="H812" s="87"/>
    </row>
    <row r="813" spans="1:8">
      <c r="A813" s="51"/>
      <c r="G813"/>
      <c r="H813" s="87"/>
    </row>
    <row r="814" spans="1:8">
      <c r="A814" s="51"/>
      <c r="G814"/>
      <c r="H814" s="87"/>
    </row>
    <row r="815" spans="1:8">
      <c r="A815" s="51"/>
      <c r="G815"/>
      <c r="H815" s="87"/>
    </row>
    <row r="816" spans="1:8">
      <c r="A816" s="51"/>
      <c r="G816"/>
      <c r="H816" s="87"/>
    </row>
    <row r="817" spans="1:8">
      <c r="A817" s="51"/>
      <c r="G817"/>
      <c r="H817" s="87"/>
    </row>
    <row r="818" spans="1:8">
      <c r="A818" s="51"/>
      <c r="G818"/>
      <c r="H818" s="87"/>
    </row>
    <row r="819" spans="1:8">
      <c r="A819" s="51"/>
      <c r="G819"/>
      <c r="H819" s="87"/>
    </row>
    <row r="820" spans="1:8">
      <c r="A820" s="51"/>
      <c r="G820"/>
      <c r="H820" s="87"/>
    </row>
    <row r="821" spans="1:8">
      <c r="A821" s="51"/>
      <c r="G821"/>
      <c r="H821" s="87"/>
    </row>
    <row r="822" spans="1:8">
      <c r="A822" s="51"/>
      <c r="G822"/>
      <c r="H822" s="87"/>
    </row>
    <row r="823" spans="1:8">
      <c r="A823" s="51"/>
      <c r="G823"/>
      <c r="H823" s="87"/>
    </row>
    <row r="824" spans="1:8">
      <c r="A824" s="51"/>
      <c r="G824"/>
      <c r="H824" s="87"/>
    </row>
    <row r="825" spans="1:8">
      <c r="A825" s="51"/>
      <c r="G825"/>
      <c r="H825" s="87"/>
    </row>
    <row r="826" spans="1:8">
      <c r="A826" s="51"/>
      <c r="G826"/>
      <c r="H826" s="87"/>
    </row>
    <row r="827" spans="1:8">
      <c r="A827" s="51"/>
      <c r="G827"/>
      <c r="H827" s="87"/>
    </row>
    <row r="828" spans="1:8">
      <c r="A828" s="51"/>
      <c r="G828"/>
      <c r="H828" s="87"/>
    </row>
    <row r="829" spans="1:8">
      <c r="A829" s="51"/>
      <c r="G829"/>
      <c r="H829" s="87"/>
    </row>
    <row r="830" spans="1:8">
      <c r="A830" s="51"/>
      <c r="G830"/>
      <c r="H830" s="87"/>
    </row>
    <row r="831" spans="1:8">
      <c r="A831" s="51"/>
      <c r="G831"/>
      <c r="H831" s="87"/>
    </row>
    <row r="832" spans="1:8">
      <c r="A832" s="51"/>
      <c r="G832"/>
      <c r="H832" s="87"/>
    </row>
    <row r="833" spans="1:8">
      <c r="A833" s="51"/>
      <c r="G833"/>
      <c r="H833" s="87"/>
    </row>
    <row r="834" spans="1:8">
      <c r="A834" s="51"/>
      <c r="G834"/>
      <c r="H834" s="87"/>
    </row>
    <row r="835" spans="1:8">
      <c r="A835" s="51"/>
      <c r="G835"/>
      <c r="H835" s="87"/>
    </row>
    <row r="836" spans="1:8">
      <c r="A836" s="51"/>
      <c r="G836"/>
      <c r="H836" s="87"/>
    </row>
    <row r="837" spans="1:8">
      <c r="A837" s="51"/>
      <c r="G837"/>
      <c r="H837" s="87"/>
    </row>
    <row r="838" spans="1:8">
      <c r="A838" s="51"/>
      <c r="G838"/>
      <c r="H838" s="87"/>
    </row>
    <row r="839" spans="1:8">
      <c r="A839" s="51"/>
      <c r="G839"/>
      <c r="H839" s="87"/>
    </row>
    <row r="840" spans="1:8">
      <c r="A840" s="51"/>
      <c r="G840"/>
      <c r="H840" s="87"/>
    </row>
    <row r="841" spans="1:8">
      <c r="A841" s="51"/>
      <c r="G841"/>
      <c r="H841" s="87"/>
    </row>
    <row r="842" spans="1:8">
      <c r="A842" s="51"/>
      <c r="G842"/>
      <c r="H842" s="87"/>
    </row>
    <row r="843" spans="1:8">
      <c r="A843" s="51"/>
      <c r="G843"/>
      <c r="H843" s="87"/>
    </row>
    <row r="844" spans="1:8">
      <c r="A844" s="51"/>
      <c r="G844"/>
      <c r="H844" s="87"/>
    </row>
    <row r="845" spans="1:8">
      <c r="A845" s="51"/>
      <c r="G845"/>
      <c r="H845" s="87"/>
    </row>
    <row r="846" spans="1:8">
      <c r="A846" s="51"/>
      <c r="G846"/>
      <c r="H846" s="87"/>
    </row>
    <row r="847" spans="1:8">
      <c r="A847" s="51"/>
      <c r="G847"/>
      <c r="H847" s="87"/>
    </row>
    <row r="848" spans="1:8">
      <c r="A848" s="51"/>
      <c r="G848"/>
      <c r="H848" s="87"/>
    </row>
    <row r="849" spans="1:8">
      <c r="A849" s="51"/>
      <c r="G849"/>
      <c r="H849" s="87"/>
    </row>
    <row r="850" spans="1:8">
      <c r="A850" s="51"/>
      <c r="G850"/>
      <c r="H850" s="87"/>
    </row>
    <row r="851" spans="1:8">
      <c r="A851" s="51"/>
      <c r="G851"/>
      <c r="H851" s="87"/>
    </row>
    <row r="852" spans="1:8">
      <c r="A852" s="51"/>
      <c r="G852"/>
      <c r="H852" s="87"/>
    </row>
    <row r="853" spans="1:8">
      <c r="A853" s="51"/>
      <c r="G853"/>
      <c r="H853" s="87"/>
    </row>
    <row r="854" spans="1:8">
      <c r="A854" s="51"/>
      <c r="G854"/>
      <c r="H854" s="87"/>
    </row>
    <row r="855" spans="1:8">
      <c r="A855" s="51"/>
      <c r="G855"/>
      <c r="H855" s="87"/>
    </row>
    <row r="856" spans="1:8">
      <c r="A856" s="51"/>
      <c r="G856"/>
      <c r="H856" s="87"/>
    </row>
    <row r="857" spans="1:8">
      <c r="A857" s="51"/>
      <c r="G857"/>
      <c r="H857" s="87"/>
    </row>
    <row r="858" spans="1:8">
      <c r="A858" s="51"/>
      <c r="G858"/>
      <c r="H858" s="87"/>
    </row>
    <row r="859" spans="1:8">
      <c r="A859" s="51"/>
      <c r="G859"/>
      <c r="H859" s="87"/>
    </row>
    <row r="860" spans="1:8">
      <c r="A860" s="51"/>
      <c r="G860"/>
      <c r="H860" s="87"/>
    </row>
    <row r="861" spans="1:8">
      <c r="A861" s="51"/>
      <c r="G861"/>
      <c r="H861" s="87"/>
    </row>
    <row r="862" spans="1:8">
      <c r="A862" s="51"/>
      <c r="G862"/>
      <c r="H862" s="87"/>
    </row>
    <row r="863" spans="1:8">
      <c r="A863" s="51"/>
      <c r="G863"/>
      <c r="H863" s="87"/>
    </row>
    <row r="864" spans="1:8">
      <c r="A864" s="51"/>
      <c r="G864"/>
      <c r="H864" s="87"/>
    </row>
    <row r="865" spans="1:8">
      <c r="A865" s="51"/>
      <c r="G865"/>
      <c r="H865" s="87"/>
    </row>
    <row r="866" spans="1:8">
      <c r="A866" s="51"/>
      <c r="G866"/>
      <c r="H866" s="87"/>
    </row>
    <row r="867" spans="1:8">
      <c r="A867" s="51"/>
      <c r="G867"/>
      <c r="H867" s="87"/>
    </row>
    <row r="868" spans="1:8">
      <c r="A868" s="51"/>
      <c r="G868"/>
      <c r="H868" s="87"/>
    </row>
    <row r="869" spans="1:8">
      <c r="A869" s="51"/>
      <c r="G869"/>
      <c r="H869" s="87"/>
    </row>
    <row r="870" spans="1:8">
      <c r="A870" s="51"/>
      <c r="G870"/>
      <c r="H870" s="87"/>
    </row>
    <row r="871" spans="1:8">
      <c r="A871" s="51"/>
      <c r="G871"/>
      <c r="H871" s="87"/>
    </row>
    <row r="872" spans="1:8">
      <c r="A872" s="51"/>
      <c r="G872"/>
      <c r="H872" s="87"/>
    </row>
    <row r="873" spans="1:8">
      <c r="A873" s="51"/>
      <c r="G873"/>
      <c r="H873" s="87"/>
    </row>
    <row r="874" spans="1:8">
      <c r="A874" s="51"/>
      <c r="G874"/>
      <c r="H874" s="87"/>
    </row>
    <row r="875" spans="1:8">
      <c r="A875" s="51"/>
      <c r="G875"/>
      <c r="H875" s="87"/>
    </row>
    <row r="876" spans="1:8">
      <c r="A876" s="51"/>
      <c r="G876"/>
      <c r="H876" s="87"/>
    </row>
    <row r="877" spans="1:8">
      <c r="A877" s="51"/>
      <c r="G877"/>
      <c r="H877" s="87"/>
    </row>
    <row r="878" spans="1:8">
      <c r="A878" s="51"/>
      <c r="G878"/>
      <c r="H878" s="87"/>
    </row>
    <row r="879" spans="1:8">
      <c r="A879" s="51"/>
      <c r="G879"/>
      <c r="H879" s="87"/>
    </row>
    <row r="880" spans="1:8">
      <c r="A880" s="51"/>
      <c r="G880"/>
      <c r="H880" s="87"/>
    </row>
    <row r="881" spans="1:8">
      <c r="A881" s="51"/>
      <c r="G881"/>
      <c r="H881" s="87"/>
    </row>
    <row r="882" spans="1:8">
      <c r="A882" s="51"/>
      <c r="G882"/>
      <c r="H882" s="87"/>
    </row>
    <row r="883" spans="1:8">
      <c r="A883" s="51"/>
      <c r="G883"/>
      <c r="H883" s="87"/>
    </row>
    <row r="884" spans="1:8">
      <c r="A884" s="51"/>
      <c r="G884"/>
      <c r="H884" s="87"/>
    </row>
    <row r="885" spans="1:8">
      <c r="A885" s="51"/>
      <c r="G885"/>
      <c r="H885" s="87"/>
    </row>
    <row r="886" spans="1:8">
      <c r="A886" s="51"/>
      <c r="G886"/>
      <c r="H886" s="87"/>
    </row>
    <row r="887" spans="1:8">
      <c r="A887" s="51"/>
      <c r="G887"/>
      <c r="H887" s="87"/>
    </row>
    <row r="888" spans="1:8">
      <c r="A888" s="51"/>
      <c r="G888"/>
      <c r="H888" s="87"/>
    </row>
    <row r="889" spans="1:8">
      <c r="A889" s="51"/>
      <c r="G889"/>
      <c r="H889" s="87"/>
    </row>
    <row r="890" spans="1:8">
      <c r="A890" s="51"/>
      <c r="G890"/>
      <c r="H890" s="87"/>
    </row>
    <row r="891" spans="1:8">
      <c r="A891" s="51"/>
      <c r="G891"/>
      <c r="H891" s="87"/>
    </row>
    <row r="892" spans="1:8">
      <c r="A892" s="51"/>
      <c r="G892"/>
      <c r="H892" s="87"/>
    </row>
    <row r="893" spans="1:8">
      <c r="A893" s="51"/>
      <c r="G893"/>
      <c r="H893" s="87"/>
    </row>
    <row r="894" spans="1:8">
      <c r="A894" s="51"/>
      <c r="G894"/>
      <c r="H894" s="87"/>
    </row>
    <row r="895" spans="1:8">
      <c r="A895" s="51"/>
      <c r="G895"/>
      <c r="H895" s="87"/>
    </row>
    <row r="896" spans="1:8">
      <c r="A896" s="51"/>
      <c r="G896"/>
      <c r="H896" s="87"/>
    </row>
    <row r="897" spans="1:8">
      <c r="A897" s="51"/>
      <c r="G897"/>
      <c r="H897" s="87"/>
    </row>
    <row r="898" spans="1:8">
      <c r="A898" s="51"/>
      <c r="G898"/>
      <c r="H898" s="87"/>
    </row>
    <row r="899" spans="1:8">
      <c r="A899" s="51"/>
      <c r="G899"/>
      <c r="H899" s="87"/>
    </row>
    <row r="900" spans="1:8">
      <c r="A900" s="51"/>
      <c r="G900"/>
      <c r="H900" s="87"/>
    </row>
    <row r="901" spans="1:8">
      <c r="A901" s="51"/>
      <c r="G901"/>
      <c r="H901" s="87"/>
    </row>
    <row r="902" spans="1:8">
      <c r="A902" s="51"/>
      <c r="G902"/>
      <c r="H902" s="87"/>
    </row>
    <row r="903" spans="1:8">
      <c r="A903" s="51"/>
      <c r="G903"/>
      <c r="H903" s="87"/>
    </row>
    <row r="904" spans="1:8">
      <c r="A904" s="51"/>
      <c r="G904"/>
      <c r="H904" s="87"/>
    </row>
    <row r="905" spans="1:8">
      <c r="A905" s="51"/>
      <c r="G905"/>
      <c r="H905" s="87"/>
    </row>
    <row r="906" spans="1:8">
      <c r="A906" s="51"/>
      <c r="G906"/>
      <c r="H906" s="87"/>
    </row>
    <row r="907" spans="1:8">
      <c r="A907" s="51"/>
      <c r="G907"/>
      <c r="H907" s="87"/>
    </row>
    <row r="908" spans="1:8">
      <c r="A908" s="51"/>
      <c r="G908"/>
      <c r="H908" s="87"/>
    </row>
    <row r="909" spans="1:8">
      <c r="A909" s="51"/>
      <c r="G909"/>
      <c r="H909" s="87"/>
    </row>
    <row r="910" spans="1:8">
      <c r="A910" s="51"/>
      <c r="G910"/>
      <c r="H910" s="87"/>
    </row>
    <row r="911" spans="1:8">
      <c r="A911" s="51"/>
      <c r="G911"/>
      <c r="H911" s="87"/>
    </row>
    <row r="912" spans="1:8">
      <c r="A912" s="51"/>
      <c r="G912"/>
      <c r="H912" s="87"/>
    </row>
    <row r="913" spans="1:8">
      <c r="A913" s="51"/>
      <c r="G913"/>
      <c r="H913" s="87"/>
    </row>
    <row r="914" spans="1:8">
      <c r="A914" s="51"/>
      <c r="G914"/>
      <c r="H914" s="87"/>
    </row>
    <row r="915" spans="1:8">
      <c r="A915" s="51"/>
      <c r="G915"/>
      <c r="H915" s="87"/>
    </row>
    <row r="916" spans="1:8">
      <c r="A916" s="51"/>
      <c r="G916"/>
      <c r="H916" s="87"/>
    </row>
    <row r="917" spans="1:8">
      <c r="A917" s="51"/>
      <c r="G917"/>
      <c r="H917" s="87"/>
    </row>
    <row r="918" spans="1:8">
      <c r="A918" s="51"/>
      <c r="G918"/>
      <c r="H918" s="87"/>
    </row>
    <row r="919" spans="1:8">
      <c r="A919" s="51"/>
      <c r="G919"/>
      <c r="H919" s="87"/>
    </row>
    <row r="920" spans="1:8">
      <c r="A920" s="51"/>
      <c r="G920"/>
      <c r="H920" s="87"/>
    </row>
    <row r="921" spans="1:8">
      <c r="A921" s="51"/>
      <c r="G921"/>
      <c r="H921" s="87"/>
    </row>
    <row r="922" spans="1:8">
      <c r="A922" s="51"/>
      <c r="G922"/>
      <c r="H922" s="87"/>
    </row>
    <row r="923" spans="1:8">
      <c r="A923" s="51"/>
      <c r="G923"/>
      <c r="H923" s="87"/>
    </row>
    <row r="924" spans="1:8">
      <c r="A924" s="51"/>
      <c r="G924"/>
      <c r="H924" s="87"/>
    </row>
    <row r="925" spans="1:8">
      <c r="A925" s="51"/>
      <c r="G925"/>
      <c r="H925" s="87"/>
    </row>
    <row r="926" spans="1:8">
      <c r="A926" s="51"/>
      <c r="G926"/>
      <c r="H926" s="87"/>
    </row>
    <row r="927" spans="1:8">
      <c r="A927" s="51"/>
      <c r="G927"/>
      <c r="H927" s="87"/>
    </row>
    <row r="928" spans="1:8">
      <c r="A928" s="51"/>
      <c r="G928"/>
      <c r="H928" s="87"/>
    </row>
    <row r="929" spans="1:8">
      <c r="A929" s="51"/>
      <c r="G929"/>
      <c r="H929" s="87"/>
    </row>
    <row r="930" spans="1:8">
      <c r="A930" s="51"/>
      <c r="G930"/>
      <c r="H930" s="87"/>
    </row>
    <row r="931" spans="1:8">
      <c r="A931" s="51"/>
      <c r="G931"/>
      <c r="H931" s="87"/>
    </row>
    <row r="932" spans="1:8">
      <c r="A932" s="51"/>
      <c r="G932"/>
      <c r="H932" s="87"/>
    </row>
    <row r="933" spans="1:8">
      <c r="A933" s="51"/>
      <c r="G933"/>
      <c r="H933" s="87"/>
    </row>
    <row r="934" spans="1:8">
      <c r="A934" s="51"/>
      <c r="G934"/>
      <c r="H934" s="87"/>
    </row>
    <row r="935" spans="1:8">
      <c r="A935" s="51"/>
      <c r="G935"/>
      <c r="H935" s="87"/>
    </row>
    <row r="936" spans="1:8">
      <c r="A936" s="51"/>
      <c r="G936"/>
      <c r="H936" s="87"/>
    </row>
    <row r="937" spans="1:8">
      <c r="A937" s="51"/>
      <c r="G937"/>
      <c r="H937" s="87"/>
    </row>
    <row r="938" spans="1:8">
      <c r="A938" s="51"/>
      <c r="G938"/>
      <c r="H938" s="87"/>
    </row>
    <row r="939" spans="1:8">
      <c r="A939" s="51"/>
      <c r="G939"/>
      <c r="H939" s="87"/>
    </row>
    <row r="940" spans="1:8">
      <c r="A940" s="51"/>
      <c r="G940"/>
      <c r="H940" s="87"/>
    </row>
    <row r="941" spans="1:8">
      <c r="A941" s="51"/>
      <c r="G941"/>
      <c r="H941" s="87"/>
    </row>
    <row r="942" spans="1:8">
      <c r="A942" s="51"/>
      <c r="G942"/>
      <c r="H942" s="87"/>
    </row>
    <row r="943" spans="1:8">
      <c r="A943" s="51"/>
      <c r="G943"/>
      <c r="H943" s="87"/>
    </row>
    <row r="944" spans="1:8">
      <c r="A944" s="51"/>
      <c r="G944"/>
      <c r="H944" s="87"/>
    </row>
    <row r="945" spans="1:8">
      <c r="A945" s="51"/>
      <c r="G945"/>
      <c r="H945" s="87"/>
    </row>
    <row r="946" spans="1:8">
      <c r="A946" s="51"/>
      <c r="G946"/>
      <c r="H946" s="87"/>
    </row>
    <row r="947" spans="1:8">
      <c r="A947" s="51"/>
      <c r="G947"/>
      <c r="H947" s="87"/>
    </row>
    <row r="948" spans="1:8">
      <c r="A948" s="51"/>
      <c r="G948"/>
      <c r="H948" s="87"/>
    </row>
    <row r="949" spans="1:8">
      <c r="A949" s="51"/>
      <c r="G949"/>
      <c r="H949" s="87"/>
    </row>
    <row r="950" spans="1:8">
      <c r="A950" s="51"/>
      <c r="G950"/>
      <c r="H950" s="87"/>
    </row>
    <row r="951" spans="1:8">
      <c r="A951" s="51"/>
      <c r="G951"/>
      <c r="H951" s="87"/>
    </row>
    <row r="952" spans="1:8">
      <c r="A952" s="51"/>
      <c r="G952"/>
      <c r="H952" s="87"/>
    </row>
    <row r="953" spans="1:8">
      <c r="A953" s="51"/>
      <c r="G953"/>
      <c r="H953" s="87"/>
    </row>
    <row r="954" spans="1:8">
      <c r="A954" s="51"/>
      <c r="G954"/>
      <c r="H954" s="87"/>
    </row>
    <row r="955" spans="1:8">
      <c r="A955" s="51"/>
      <c r="G955"/>
      <c r="H955" s="87"/>
    </row>
    <row r="956" spans="1:8">
      <c r="A956" s="51"/>
      <c r="G956"/>
      <c r="H956" s="87"/>
    </row>
    <row r="957" spans="1:8">
      <c r="A957" s="51"/>
      <c r="G957"/>
      <c r="H957" s="87"/>
    </row>
    <row r="958" spans="1:8">
      <c r="A958" s="51"/>
      <c r="G958"/>
      <c r="H958" s="87"/>
    </row>
    <row r="959" spans="1:8">
      <c r="A959" s="51"/>
      <c r="G959"/>
      <c r="H959" s="87"/>
    </row>
    <row r="960" spans="1:8">
      <c r="A960" s="51"/>
      <c r="G960"/>
      <c r="H960" s="87"/>
    </row>
    <row r="961" spans="1:8">
      <c r="A961" s="51"/>
      <c r="G961"/>
      <c r="H961" s="87"/>
    </row>
    <row r="962" spans="1:8">
      <c r="A962" s="51"/>
      <c r="G962"/>
      <c r="H962" s="87"/>
    </row>
    <row r="963" spans="1:8">
      <c r="A963" s="51"/>
      <c r="G963"/>
      <c r="H963" s="87"/>
    </row>
    <row r="964" spans="1:8">
      <c r="A964" s="51"/>
      <c r="G964"/>
      <c r="H964" s="87"/>
    </row>
    <row r="965" spans="1:8">
      <c r="A965" s="51"/>
      <c r="G965"/>
      <c r="H965" s="87"/>
    </row>
    <row r="966" spans="1:8">
      <c r="A966" s="51"/>
      <c r="G966"/>
      <c r="H966" s="87"/>
    </row>
    <row r="967" spans="1:8">
      <c r="A967" s="51"/>
      <c r="G967"/>
      <c r="H967" s="87"/>
    </row>
    <row r="968" spans="1:8">
      <c r="A968" s="51"/>
      <c r="G968"/>
      <c r="H968" s="87"/>
    </row>
    <row r="969" spans="1:8">
      <c r="A969" s="51"/>
      <c r="G969"/>
      <c r="H969" s="87"/>
    </row>
    <row r="970" spans="1:8">
      <c r="A970" s="51"/>
      <c r="G970"/>
      <c r="H970" s="87"/>
    </row>
    <row r="971" spans="1:8">
      <c r="A971" s="51"/>
      <c r="G971"/>
      <c r="H971" s="87"/>
    </row>
    <row r="972" spans="1:8">
      <c r="A972" s="51"/>
      <c r="G972"/>
      <c r="H972" s="87"/>
    </row>
    <row r="973" spans="1:8">
      <c r="A973" s="51"/>
      <c r="G973"/>
      <c r="H973" s="87"/>
    </row>
    <row r="974" spans="1:8">
      <c r="A974" s="51"/>
      <c r="G974"/>
      <c r="H974" s="87"/>
    </row>
    <row r="975" spans="1:8">
      <c r="A975" s="51"/>
      <c r="G975"/>
      <c r="H975" s="87"/>
    </row>
    <row r="976" spans="1:8">
      <c r="A976" s="51"/>
      <c r="G976"/>
      <c r="H976" s="87"/>
    </row>
    <row r="977" spans="1:8">
      <c r="A977" s="51"/>
      <c r="G977"/>
      <c r="H977" s="87"/>
    </row>
    <row r="978" spans="1:8">
      <c r="A978" s="51"/>
      <c r="G978"/>
      <c r="H978" s="87"/>
    </row>
    <row r="979" spans="1:8">
      <c r="A979" s="51"/>
      <c r="G979"/>
      <c r="H979" s="87"/>
    </row>
    <row r="980" spans="1:8">
      <c r="A980" s="51"/>
      <c r="G980"/>
      <c r="H980" s="87"/>
    </row>
    <row r="981" spans="1:8">
      <c r="A981" s="51"/>
      <c r="G981"/>
      <c r="H981" s="87"/>
    </row>
    <row r="982" spans="1:8">
      <c r="A982" s="51"/>
      <c r="G982"/>
      <c r="H982" s="87"/>
    </row>
    <row r="983" spans="1:8">
      <c r="A983" s="51"/>
      <c r="G983"/>
      <c r="H983" s="87"/>
    </row>
    <row r="984" spans="1:8">
      <c r="A984" s="51"/>
      <c r="G984"/>
      <c r="H984" s="87"/>
    </row>
    <row r="985" spans="1:8">
      <c r="A985" s="51"/>
      <c r="G985"/>
      <c r="H985" s="87"/>
    </row>
    <row r="986" spans="1:8">
      <c r="A986" s="51"/>
      <c r="G986"/>
      <c r="H986" s="87"/>
    </row>
    <row r="987" spans="1:8">
      <c r="A987" s="51"/>
      <c r="G987"/>
      <c r="H987" s="87"/>
    </row>
    <row r="988" spans="1:8">
      <c r="A988" s="51"/>
      <c r="G988"/>
      <c r="H988" s="87"/>
    </row>
    <row r="989" spans="1:8">
      <c r="A989" s="51"/>
      <c r="G989"/>
      <c r="H989" s="87"/>
    </row>
    <row r="990" spans="1:8">
      <c r="A990" s="51"/>
      <c r="G990"/>
      <c r="H990" s="87"/>
    </row>
    <row r="991" spans="1:8">
      <c r="A991" s="51"/>
      <c r="G991"/>
      <c r="H991" s="87"/>
    </row>
    <row r="992" spans="1:8">
      <c r="A992" s="51"/>
      <c r="G992"/>
      <c r="H992" s="87"/>
    </row>
    <row r="993" spans="1:8">
      <c r="A993" s="51"/>
      <c r="G993"/>
      <c r="H993" s="87"/>
    </row>
    <row r="994" spans="1:8">
      <c r="A994" s="51"/>
      <c r="G994"/>
      <c r="H994" s="87"/>
    </row>
    <row r="995" spans="1:8">
      <c r="A995" s="51"/>
      <c r="G995"/>
      <c r="H995" s="87"/>
    </row>
    <row r="996" spans="1:8">
      <c r="A996" s="51"/>
      <c r="G996"/>
      <c r="H996" s="87"/>
    </row>
    <row r="997" spans="1:8">
      <c r="A997" s="51"/>
      <c r="G997"/>
      <c r="H997" s="87"/>
    </row>
    <row r="998" spans="1:8">
      <c r="A998" s="51"/>
      <c r="G998"/>
      <c r="H998" s="87"/>
    </row>
    <row r="999" spans="1:8">
      <c r="A999" s="51"/>
      <c r="G999"/>
      <c r="H999" s="87"/>
    </row>
    <row r="1000" spans="1:8">
      <c r="A1000" s="51"/>
      <c r="G1000"/>
      <c r="H1000" s="87"/>
    </row>
    <row r="1001" spans="1:8">
      <c r="A1001" s="51"/>
      <c r="G1001"/>
      <c r="H1001" s="87"/>
    </row>
    <row r="1002" spans="1:8">
      <c r="A1002" s="51"/>
      <c r="G1002"/>
      <c r="H1002" s="87"/>
    </row>
    <row r="1003" spans="1:8">
      <c r="A1003" s="51"/>
      <c r="G1003"/>
      <c r="H1003" s="87"/>
    </row>
    <row r="1004" spans="1:8">
      <c r="A1004" s="51"/>
      <c r="G1004"/>
      <c r="H1004" s="87"/>
    </row>
    <row r="1005" spans="1:8">
      <c r="A1005" s="51"/>
      <c r="G1005"/>
      <c r="H1005" s="87"/>
    </row>
    <row r="1006" spans="1:8">
      <c r="A1006" s="51"/>
      <c r="G1006"/>
      <c r="H1006" s="87"/>
    </row>
    <row r="1007" spans="1:8">
      <c r="A1007" s="51"/>
      <c r="G1007"/>
      <c r="H1007" s="87"/>
    </row>
    <row r="1008" spans="1:8">
      <c r="A1008" s="51"/>
      <c r="G1008"/>
      <c r="H1008" s="87"/>
    </row>
    <row r="1009" spans="1:8">
      <c r="A1009" s="51"/>
      <c r="G1009"/>
      <c r="H1009" s="87"/>
    </row>
    <row r="1010" spans="1:8">
      <c r="A1010" s="51"/>
      <c r="G1010"/>
      <c r="H1010" s="87"/>
    </row>
    <row r="1011" spans="1:8">
      <c r="A1011" s="51"/>
      <c r="G1011"/>
      <c r="H1011" s="87"/>
    </row>
    <row r="1012" spans="1:8">
      <c r="A1012" s="51"/>
      <c r="G1012"/>
      <c r="H1012" s="87"/>
    </row>
    <row r="1013" spans="1:8">
      <c r="A1013" s="51"/>
      <c r="G1013"/>
      <c r="H1013" s="87"/>
    </row>
    <row r="1014" spans="1:8">
      <c r="A1014" s="51"/>
      <c r="G1014"/>
      <c r="H1014" s="87"/>
    </row>
    <row r="1015" spans="1:8">
      <c r="A1015" s="51"/>
      <c r="G1015"/>
      <c r="H1015" s="87"/>
    </row>
    <row r="1016" spans="1:8">
      <c r="A1016" s="51"/>
      <c r="G1016"/>
      <c r="H1016" s="87"/>
    </row>
    <row r="1017" spans="1:8">
      <c r="A1017" s="51"/>
      <c r="G1017"/>
      <c r="H1017" s="87"/>
    </row>
    <row r="1018" spans="1:8">
      <c r="A1018" s="51"/>
      <c r="G1018"/>
      <c r="H1018" s="87"/>
    </row>
    <row r="1019" spans="1:8">
      <c r="A1019" s="51"/>
      <c r="G1019"/>
      <c r="H1019" s="87"/>
    </row>
    <row r="1020" spans="1:8">
      <c r="A1020" s="51"/>
      <c r="G1020"/>
      <c r="H1020" s="87"/>
    </row>
    <row r="1021" spans="1:8">
      <c r="A1021" s="51"/>
      <c r="G1021"/>
      <c r="H1021" s="87"/>
    </row>
    <row r="1022" spans="1:8">
      <c r="A1022" s="51"/>
      <c r="G1022"/>
      <c r="H1022" s="87"/>
    </row>
    <row r="1023" spans="1:8">
      <c r="A1023" s="51"/>
      <c r="G1023"/>
      <c r="H1023" s="87"/>
    </row>
    <row r="1024" spans="1:8">
      <c r="A1024" s="51"/>
      <c r="G1024"/>
      <c r="H1024" s="87"/>
    </row>
    <row r="1025" spans="1:8">
      <c r="A1025" s="51"/>
      <c r="G1025"/>
      <c r="H1025" s="87"/>
    </row>
    <row r="1026" spans="1:8">
      <c r="A1026" s="51"/>
      <c r="G1026"/>
      <c r="H1026" s="87"/>
    </row>
    <row r="1027" spans="1:8">
      <c r="A1027" s="51"/>
      <c r="G1027"/>
      <c r="H1027" s="87"/>
    </row>
    <row r="1028" spans="1:8">
      <c r="A1028" s="51"/>
      <c r="G1028"/>
      <c r="H1028" s="87"/>
    </row>
    <row r="1029" spans="1:8">
      <c r="A1029" s="51"/>
      <c r="G1029"/>
      <c r="H1029" s="87"/>
    </row>
    <row r="1030" spans="1:8">
      <c r="A1030" s="51"/>
      <c r="G1030"/>
      <c r="H1030" s="87"/>
    </row>
    <row r="1031" spans="1:8">
      <c r="A1031" s="51"/>
      <c r="G1031"/>
      <c r="H1031" s="87"/>
    </row>
    <row r="1032" spans="1:8">
      <c r="A1032" s="51"/>
      <c r="G1032"/>
      <c r="H1032" s="87"/>
    </row>
    <row r="1033" spans="1:8">
      <c r="A1033" s="51"/>
      <c r="G1033"/>
      <c r="H1033" s="87"/>
    </row>
    <row r="1034" spans="1:8">
      <c r="A1034" s="51"/>
      <c r="G1034"/>
      <c r="H1034" s="87"/>
    </row>
    <row r="1035" spans="1:8">
      <c r="A1035" s="51"/>
      <c r="G1035"/>
      <c r="H1035" s="87"/>
    </row>
    <row r="1036" spans="1:8">
      <c r="A1036" s="51"/>
      <c r="G1036"/>
      <c r="H1036" s="87"/>
    </row>
    <row r="1037" spans="1:8">
      <c r="A1037" s="51"/>
      <c r="G1037"/>
      <c r="H1037" s="87"/>
    </row>
    <row r="1038" spans="1:8">
      <c r="A1038" s="51"/>
      <c r="G1038"/>
      <c r="H1038" s="87"/>
    </row>
    <row r="1039" spans="1:8">
      <c r="A1039" s="51"/>
      <c r="G1039"/>
      <c r="H1039" s="87"/>
    </row>
    <row r="1040" spans="1:8">
      <c r="A1040" s="51"/>
      <c r="G1040"/>
      <c r="H1040" s="87"/>
    </row>
    <row r="1041" spans="1:8">
      <c r="A1041" s="51"/>
      <c r="G1041"/>
      <c r="H1041" s="87"/>
    </row>
    <row r="1042" spans="1:8">
      <c r="A1042" s="51"/>
      <c r="G1042"/>
      <c r="H1042" s="87"/>
    </row>
    <row r="1043" spans="1:8">
      <c r="A1043" s="51"/>
      <c r="G1043"/>
      <c r="H1043" s="87"/>
    </row>
    <row r="1044" spans="1:8">
      <c r="A1044" s="51"/>
      <c r="G1044"/>
      <c r="H1044" s="87"/>
    </row>
    <row r="1045" spans="1:8">
      <c r="A1045" s="51"/>
      <c r="G1045"/>
      <c r="H1045" s="87"/>
    </row>
    <row r="1046" spans="1:8">
      <c r="A1046" s="51"/>
      <c r="G1046"/>
      <c r="H1046" s="87"/>
    </row>
    <row r="1047" spans="1:8">
      <c r="A1047" s="51"/>
      <c r="G1047"/>
      <c r="H1047" s="87"/>
    </row>
    <row r="1048" spans="1:8">
      <c r="A1048" s="51"/>
      <c r="G1048"/>
      <c r="H1048" s="87"/>
    </row>
    <row r="1049" spans="1:8">
      <c r="A1049" s="51"/>
      <c r="G1049"/>
      <c r="H1049" s="87"/>
    </row>
    <row r="1050" spans="1:8">
      <c r="A1050" s="51"/>
      <c r="G1050"/>
      <c r="H1050" s="87"/>
    </row>
    <row r="1051" spans="1:8">
      <c r="A1051" s="51"/>
      <c r="G1051"/>
      <c r="H1051" s="87"/>
    </row>
    <row r="1052" spans="1:8">
      <c r="A1052" s="51"/>
      <c r="G1052"/>
      <c r="H1052" s="87"/>
    </row>
    <row r="1053" spans="1:8">
      <c r="A1053" s="51"/>
      <c r="G1053"/>
      <c r="H1053" s="87"/>
    </row>
    <row r="1054" spans="1:8">
      <c r="A1054" s="51"/>
      <c r="G1054"/>
      <c r="H1054" s="87"/>
    </row>
    <row r="1055" spans="1:8">
      <c r="A1055" s="51"/>
      <c r="G1055"/>
      <c r="H1055" s="87"/>
    </row>
    <row r="1056" spans="1:8">
      <c r="A1056" s="51"/>
      <c r="G1056"/>
      <c r="H1056" s="87"/>
    </row>
    <row r="1057" spans="1:8">
      <c r="A1057" s="51"/>
      <c r="G1057"/>
      <c r="H1057" s="87"/>
    </row>
    <row r="1058" spans="1:8">
      <c r="A1058" s="51"/>
      <c r="G1058"/>
      <c r="H1058" s="87"/>
    </row>
    <row r="1059" spans="1:8">
      <c r="A1059" s="51"/>
      <c r="G1059"/>
      <c r="H1059" s="87"/>
    </row>
    <row r="1060" spans="1:8">
      <c r="A1060" s="51"/>
      <c r="G1060"/>
      <c r="H1060" s="87"/>
    </row>
    <row r="1061" spans="1:8">
      <c r="A1061" s="51"/>
      <c r="G1061"/>
      <c r="H1061" s="87"/>
    </row>
    <row r="1062" spans="1:8">
      <c r="A1062" s="51"/>
      <c r="G1062"/>
      <c r="H1062" s="87"/>
    </row>
    <row r="1063" spans="1:8">
      <c r="A1063" s="51"/>
      <c r="G1063"/>
      <c r="H1063" s="87"/>
    </row>
    <row r="1064" spans="1:8">
      <c r="A1064" s="51"/>
      <c r="G1064"/>
      <c r="H1064" s="87"/>
    </row>
    <row r="1065" spans="1:8">
      <c r="A1065" s="51"/>
      <c r="G1065"/>
      <c r="H1065" s="87"/>
    </row>
    <row r="1066" spans="1:8">
      <c r="A1066" s="51"/>
      <c r="G1066"/>
      <c r="H1066" s="87"/>
    </row>
    <row r="1067" spans="1:8">
      <c r="A1067" s="51"/>
      <c r="G1067"/>
      <c r="H1067" s="87"/>
    </row>
    <row r="1068" spans="1:8">
      <c r="A1068" s="51"/>
      <c r="G1068"/>
      <c r="H1068" s="87"/>
    </row>
    <row r="1069" spans="1:8">
      <c r="A1069" s="51"/>
      <c r="G1069"/>
      <c r="H1069" s="87"/>
    </row>
    <row r="1070" spans="1:8">
      <c r="A1070" s="51"/>
      <c r="G1070"/>
      <c r="H1070" s="87"/>
    </row>
    <row r="1071" spans="1:8">
      <c r="A1071" s="51"/>
      <c r="G1071"/>
      <c r="H1071" s="87"/>
    </row>
    <row r="1072" spans="1:8">
      <c r="A1072" s="51"/>
      <c r="G1072"/>
      <c r="H1072" s="87"/>
    </row>
    <row r="1073" spans="1:8">
      <c r="A1073" s="51"/>
      <c r="G1073"/>
      <c r="H1073" s="87"/>
    </row>
    <row r="1074" spans="1:8">
      <c r="A1074" s="51"/>
      <c r="G1074"/>
      <c r="H1074" s="87"/>
    </row>
    <row r="1075" spans="1:8">
      <c r="A1075" s="51"/>
      <c r="G1075"/>
      <c r="H1075" s="87"/>
    </row>
    <row r="1076" spans="1:8">
      <c r="A1076" s="51"/>
      <c r="G1076"/>
      <c r="H1076" s="87"/>
    </row>
    <row r="1077" spans="1:8">
      <c r="A1077" s="51"/>
      <c r="G1077"/>
      <c r="H1077" s="87"/>
    </row>
    <row r="1078" spans="1:8">
      <c r="A1078" s="51"/>
      <c r="G1078"/>
      <c r="H1078" s="87"/>
    </row>
    <row r="1079" spans="1:8">
      <c r="A1079" s="51"/>
      <c r="G1079"/>
      <c r="H1079" s="87"/>
    </row>
    <row r="1080" spans="1:8">
      <c r="A1080" s="51"/>
      <c r="G1080"/>
      <c r="H1080" s="87"/>
    </row>
    <row r="1081" spans="1:8">
      <c r="A1081" s="51"/>
      <c r="G1081"/>
      <c r="H1081" s="87"/>
    </row>
    <row r="1082" spans="1:8">
      <c r="A1082" s="51"/>
      <c r="G1082"/>
      <c r="H1082" s="87"/>
    </row>
    <row r="1083" spans="1:8">
      <c r="A1083" s="51"/>
      <c r="G1083"/>
      <c r="H1083" s="87"/>
    </row>
    <row r="1084" spans="1:8">
      <c r="A1084" s="51"/>
      <c r="G1084"/>
      <c r="H1084" s="87"/>
    </row>
    <row r="1085" spans="1:8">
      <c r="A1085" s="51"/>
      <c r="G1085"/>
      <c r="H1085" s="87"/>
    </row>
    <row r="1086" spans="1:8">
      <c r="A1086" s="51"/>
      <c r="G1086"/>
      <c r="H1086" s="87"/>
    </row>
    <row r="1087" spans="1:8">
      <c r="A1087" s="51"/>
      <c r="G1087"/>
      <c r="H1087" s="87"/>
    </row>
    <row r="1088" spans="1:8">
      <c r="A1088" s="51"/>
      <c r="G1088"/>
      <c r="H1088" s="87"/>
    </row>
    <row r="1089" spans="1:8">
      <c r="A1089" s="51"/>
      <c r="G1089"/>
      <c r="H1089" s="87"/>
    </row>
    <row r="1090" spans="1:8">
      <c r="A1090" s="51"/>
      <c r="G1090"/>
      <c r="H1090" s="87"/>
    </row>
    <row r="1091" spans="1:8">
      <c r="A1091" s="51"/>
      <c r="G1091"/>
      <c r="H1091" s="87"/>
    </row>
    <row r="1092" spans="1:8">
      <c r="A1092" s="51"/>
      <c r="G1092"/>
      <c r="H1092" s="87"/>
    </row>
    <row r="1093" spans="1:8">
      <c r="A1093" s="51"/>
      <c r="G1093"/>
      <c r="H1093" s="87"/>
    </row>
    <row r="1094" spans="1:8">
      <c r="A1094" s="51"/>
      <c r="G1094"/>
      <c r="H1094" s="87"/>
    </row>
    <row r="1095" spans="1:8">
      <c r="A1095" s="51"/>
      <c r="G1095"/>
      <c r="H1095" s="87"/>
    </row>
    <row r="1096" spans="1:8">
      <c r="A1096" s="51"/>
      <c r="G1096"/>
      <c r="H1096" s="87"/>
    </row>
    <row r="1097" spans="1:8">
      <c r="A1097" s="51"/>
      <c r="G1097"/>
      <c r="H1097" s="87"/>
    </row>
    <row r="1098" spans="1:8">
      <c r="A1098" s="51"/>
      <c r="G1098"/>
      <c r="H1098" s="87"/>
    </row>
    <row r="1099" spans="1:8">
      <c r="A1099" s="51"/>
      <c r="G1099"/>
      <c r="H1099" s="87"/>
    </row>
    <row r="1100" spans="1:8">
      <c r="A1100" s="51"/>
      <c r="G1100"/>
      <c r="H1100" s="87"/>
    </row>
    <row r="1101" spans="1:8">
      <c r="A1101" s="51"/>
      <c r="G1101"/>
      <c r="H1101" s="87"/>
    </row>
    <row r="1102" spans="1:8">
      <c r="A1102" s="51"/>
      <c r="G1102"/>
      <c r="H1102" s="87"/>
    </row>
    <row r="1103" spans="1:8">
      <c r="A1103" s="51"/>
      <c r="G1103"/>
      <c r="H1103" s="87"/>
    </row>
    <row r="1104" spans="1:8">
      <c r="A1104" s="51"/>
      <c r="G1104"/>
      <c r="H1104" s="87"/>
    </row>
    <row r="1105" spans="1:8">
      <c r="A1105" s="51"/>
      <c r="G1105"/>
      <c r="H1105" s="87"/>
    </row>
    <row r="1106" spans="1:8">
      <c r="A1106" s="51"/>
      <c r="G1106"/>
      <c r="H1106" s="87"/>
    </row>
    <row r="1107" spans="1:8">
      <c r="A1107" s="51"/>
      <c r="G1107"/>
      <c r="H1107" s="87"/>
    </row>
    <row r="1108" spans="1:8">
      <c r="A1108" s="51"/>
      <c r="G1108"/>
      <c r="H1108" s="87"/>
    </row>
    <row r="1109" spans="1:8">
      <c r="A1109" s="51"/>
      <c r="G1109"/>
      <c r="H1109" s="87"/>
    </row>
    <row r="1110" spans="1:8">
      <c r="A1110" s="51"/>
      <c r="G1110"/>
      <c r="H1110" s="87"/>
    </row>
    <row r="1111" spans="1:8">
      <c r="A1111" s="51"/>
      <c r="G1111"/>
      <c r="H1111" s="87"/>
    </row>
    <row r="1112" spans="1:8">
      <c r="A1112" s="51"/>
      <c r="G1112"/>
      <c r="H1112" s="87"/>
    </row>
    <row r="1113" spans="1:8">
      <c r="A1113" s="51"/>
      <c r="G1113"/>
      <c r="H1113" s="87"/>
    </row>
    <row r="1114" spans="1:8">
      <c r="A1114" s="51"/>
      <c r="G1114"/>
      <c r="H1114" s="87"/>
    </row>
    <row r="1115" spans="1:8">
      <c r="A1115" s="51"/>
      <c r="G1115"/>
      <c r="H1115" s="87"/>
    </row>
    <row r="1116" spans="1:8">
      <c r="A1116" s="51"/>
      <c r="G1116"/>
      <c r="H1116" s="87"/>
    </row>
    <row r="1117" spans="1:8">
      <c r="A1117" s="51"/>
      <c r="G1117"/>
      <c r="H1117" s="87"/>
    </row>
    <row r="1118" spans="1:8">
      <c r="A1118" s="51"/>
      <c r="G1118"/>
      <c r="H1118" s="87"/>
    </row>
    <row r="1119" spans="1:8">
      <c r="A1119" s="51"/>
      <c r="G1119"/>
      <c r="H1119" s="87"/>
    </row>
    <row r="1120" spans="1:8">
      <c r="A1120" s="51"/>
      <c r="G1120"/>
      <c r="H1120" s="87"/>
    </row>
    <row r="1121" spans="1:8">
      <c r="A1121" s="51"/>
      <c r="G1121"/>
      <c r="H1121" s="87"/>
    </row>
    <row r="1122" spans="1:8">
      <c r="A1122" s="51"/>
      <c r="G1122"/>
      <c r="H1122" s="87"/>
    </row>
    <row r="1123" spans="1:8">
      <c r="A1123" s="51"/>
      <c r="G1123"/>
      <c r="H1123" s="87"/>
    </row>
    <row r="1124" spans="1:8">
      <c r="A1124" s="51"/>
      <c r="G1124"/>
      <c r="H1124" s="87"/>
    </row>
    <row r="1125" spans="1:8">
      <c r="A1125" s="51"/>
      <c r="G1125"/>
      <c r="H1125" s="87"/>
    </row>
    <row r="1126" spans="1:8">
      <c r="A1126" s="51"/>
      <c r="G1126"/>
      <c r="H1126" s="87"/>
    </row>
    <row r="1127" spans="1:8">
      <c r="A1127" s="51"/>
      <c r="G1127"/>
      <c r="H1127" s="87"/>
    </row>
    <row r="1128" spans="1:8">
      <c r="A1128" s="51"/>
      <c r="G1128"/>
      <c r="H1128" s="87"/>
    </row>
    <row r="1129" spans="1:8">
      <c r="A1129" s="51"/>
      <c r="G1129"/>
      <c r="H1129" s="87"/>
    </row>
    <row r="1130" spans="1:8">
      <c r="A1130" s="51"/>
      <c r="G1130"/>
      <c r="H1130" s="87"/>
    </row>
    <row r="1131" spans="1:8">
      <c r="A1131" s="51"/>
      <c r="G1131"/>
      <c r="H1131" s="87"/>
    </row>
    <row r="1132" spans="1:8">
      <c r="A1132" s="51"/>
      <c r="G1132"/>
      <c r="H1132" s="87"/>
    </row>
    <row r="1133" spans="1:8">
      <c r="A1133" s="51"/>
      <c r="G1133"/>
      <c r="H1133" s="87"/>
    </row>
    <row r="1134" spans="1:8">
      <c r="A1134" s="51"/>
      <c r="G1134"/>
      <c r="H1134" s="87"/>
    </row>
    <row r="1135" spans="1:8">
      <c r="A1135" s="51"/>
      <c r="G1135"/>
      <c r="H1135" s="87"/>
    </row>
    <row r="1136" spans="1:8">
      <c r="A1136" s="51"/>
      <c r="G1136"/>
      <c r="H1136" s="87"/>
    </row>
    <row r="1137" spans="1:8">
      <c r="A1137" s="51"/>
      <c r="G1137"/>
      <c r="H1137" s="87"/>
    </row>
    <row r="1138" spans="1:8">
      <c r="A1138" s="51"/>
      <c r="G1138"/>
      <c r="H1138" s="87"/>
    </row>
    <row r="1139" spans="1:8">
      <c r="A1139" s="51"/>
      <c r="G1139"/>
      <c r="H1139" s="87"/>
    </row>
    <row r="1140" spans="1:8">
      <c r="A1140" s="51"/>
      <c r="G1140"/>
      <c r="H1140" s="87"/>
    </row>
    <row r="1141" spans="1:8">
      <c r="A1141" s="51"/>
      <c r="G1141"/>
      <c r="H1141" s="87"/>
    </row>
    <row r="1142" spans="1:8">
      <c r="A1142" s="51"/>
      <c r="G1142"/>
      <c r="H1142" s="87"/>
    </row>
    <row r="1143" spans="1:8">
      <c r="A1143" s="51"/>
      <c r="G1143"/>
      <c r="H1143" s="87"/>
    </row>
    <row r="1144" spans="1:8">
      <c r="A1144" s="51"/>
      <c r="G1144"/>
      <c r="H1144" s="87"/>
    </row>
    <row r="1145" spans="1:8">
      <c r="A1145" s="51"/>
      <c r="G1145"/>
      <c r="H1145" s="87"/>
    </row>
    <row r="1146" spans="1:8">
      <c r="A1146" s="51"/>
      <c r="G1146"/>
      <c r="H1146" s="87"/>
    </row>
    <row r="1147" spans="1:8">
      <c r="A1147" s="51"/>
      <c r="G1147"/>
      <c r="H1147" s="87"/>
    </row>
    <row r="1148" spans="1:8">
      <c r="A1148" s="51"/>
      <c r="G1148"/>
      <c r="H1148" s="87"/>
    </row>
    <row r="1149" spans="1:8">
      <c r="A1149" s="51"/>
      <c r="G1149"/>
      <c r="H1149" s="87"/>
    </row>
    <row r="1150" spans="1:8">
      <c r="A1150" s="51"/>
      <c r="G1150"/>
      <c r="H1150" s="87"/>
    </row>
    <row r="1151" spans="1:8">
      <c r="A1151" s="51"/>
      <c r="G1151"/>
      <c r="H1151" s="87"/>
    </row>
    <row r="1152" spans="1:8">
      <c r="A1152" s="51"/>
      <c r="G1152"/>
      <c r="H1152" s="87"/>
    </row>
    <row r="1153" spans="1:8">
      <c r="A1153" s="51"/>
      <c r="G1153"/>
      <c r="H1153" s="87"/>
    </row>
    <row r="1154" spans="1:8">
      <c r="A1154" s="51"/>
      <c r="G1154"/>
      <c r="H1154" s="87"/>
    </row>
    <row r="1155" spans="1:8">
      <c r="A1155" s="51"/>
      <c r="G1155"/>
      <c r="H1155" s="87"/>
    </row>
    <row r="1156" spans="1:8">
      <c r="A1156" s="51"/>
      <c r="G1156"/>
      <c r="H1156" s="87"/>
    </row>
    <row r="1157" spans="1:8">
      <c r="A1157" s="51"/>
      <c r="G1157"/>
      <c r="H1157" s="87"/>
    </row>
    <row r="1158" spans="1:8">
      <c r="A1158" s="51"/>
      <c r="G1158"/>
      <c r="H1158" s="87"/>
    </row>
    <row r="1159" spans="1:8">
      <c r="A1159" s="51"/>
      <c r="G1159"/>
      <c r="H1159" s="87"/>
    </row>
    <row r="1160" spans="1:8">
      <c r="A1160" s="51"/>
      <c r="G1160"/>
      <c r="H1160" s="87"/>
    </row>
    <row r="1161" spans="1:8">
      <c r="A1161" s="51"/>
      <c r="G1161"/>
      <c r="H1161" s="87"/>
    </row>
    <row r="1162" spans="1:8">
      <c r="A1162" s="51"/>
      <c r="G1162"/>
      <c r="H1162" s="87"/>
    </row>
    <row r="1163" spans="1:8">
      <c r="A1163" s="51"/>
      <c r="G1163"/>
      <c r="H1163" s="87"/>
    </row>
    <row r="1164" spans="1:8">
      <c r="A1164" s="51"/>
      <c r="G1164"/>
      <c r="H1164" s="87"/>
    </row>
    <row r="1165" spans="1:8">
      <c r="A1165" s="51"/>
      <c r="G1165"/>
      <c r="H1165" s="87"/>
    </row>
    <row r="1166" spans="1:8">
      <c r="A1166" s="51"/>
      <c r="G1166"/>
      <c r="H1166" s="87"/>
    </row>
    <row r="1167" spans="1:8">
      <c r="A1167" s="51"/>
      <c r="G1167"/>
      <c r="H1167" s="87"/>
    </row>
    <row r="1168" spans="1:8">
      <c r="A1168" s="51"/>
      <c r="G1168"/>
      <c r="H1168" s="87"/>
    </row>
    <row r="1169" spans="1:8">
      <c r="A1169" s="51"/>
      <c r="G1169"/>
      <c r="H1169" s="87"/>
    </row>
    <row r="1170" spans="1:8">
      <c r="A1170" s="51"/>
      <c r="G1170"/>
      <c r="H1170" s="87"/>
    </row>
    <row r="1171" spans="1:8">
      <c r="A1171" s="51"/>
      <c r="G1171"/>
      <c r="H1171" s="87"/>
    </row>
    <row r="1172" spans="1:8">
      <c r="A1172" s="51"/>
      <c r="G1172"/>
      <c r="H1172" s="87"/>
    </row>
    <row r="1173" spans="1:8">
      <c r="A1173" s="51"/>
      <c r="G1173"/>
      <c r="H1173" s="87"/>
    </row>
    <row r="1174" spans="1:8">
      <c r="A1174" s="51"/>
      <c r="G1174"/>
      <c r="H1174" s="87"/>
    </row>
    <row r="1175" spans="1:8">
      <c r="A1175" s="51"/>
      <c r="G1175"/>
      <c r="H1175" s="87"/>
    </row>
    <row r="1176" spans="1:8">
      <c r="A1176" s="51"/>
      <c r="G1176"/>
      <c r="H1176" s="87"/>
    </row>
    <row r="1177" spans="1:8">
      <c r="A1177" s="51"/>
      <c r="G1177"/>
      <c r="H1177" s="87"/>
    </row>
    <row r="1178" spans="1:8">
      <c r="A1178" s="51"/>
      <c r="G1178"/>
      <c r="H1178" s="87"/>
    </row>
    <row r="1179" spans="1:8">
      <c r="A1179" s="51"/>
      <c r="G1179"/>
      <c r="H1179" s="87"/>
    </row>
    <row r="1180" spans="1:8">
      <c r="A1180" s="51"/>
      <c r="G1180"/>
      <c r="H1180" s="87"/>
    </row>
    <row r="1181" spans="1:8">
      <c r="A1181" s="51"/>
      <c r="G1181"/>
      <c r="H1181" s="87"/>
    </row>
    <row r="1182" spans="1:8">
      <c r="A1182" s="51"/>
      <c r="G1182"/>
      <c r="H1182" s="87"/>
    </row>
    <row r="1183" spans="1:8">
      <c r="A1183" s="51"/>
      <c r="G1183"/>
      <c r="H1183" s="87"/>
    </row>
    <row r="1184" spans="1:8">
      <c r="A1184" s="51"/>
      <c r="G1184"/>
      <c r="H1184" s="87"/>
    </row>
    <row r="1185" spans="1:8">
      <c r="A1185" s="51"/>
      <c r="G1185"/>
      <c r="H1185" s="87"/>
    </row>
    <row r="1186" spans="1:8">
      <c r="A1186" s="51"/>
      <c r="G1186"/>
      <c r="H1186" s="87"/>
    </row>
    <row r="1187" spans="1:8">
      <c r="A1187" s="51"/>
      <c r="G1187"/>
      <c r="H1187" s="87"/>
    </row>
    <row r="1188" spans="1:8">
      <c r="A1188" s="51"/>
      <c r="G1188"/>
      <c r="H1188" s="87"/>
    </row>
    <row r="1189" spans="1:8">
      <c r="A1189" s="51"/>
      <c r="G1189"/>
      <c r="H1189" s="87"/>
    </row>
    <row r="1190" spans="1:8">
      <c r="A1190" s="51"/>
      <c r="G1190"/>
      <c r="H1190" s="87"/>
    </row>
    <row r="1191" spans="1:8">
      <c r="A1191" s="51"/>
      <c r="G1191"/>
      <c r="H1191" s="87"/>
    </row>
    <row r="1192" spans="1:8">
      <c r="A1192" s="51"/>
      <c r="G1192"/>
      <c r="H1192" s="87"/>
    </row>
    <row r="1193" spans="1:8">
      <c r="A1193" s="51"/>
      <c r="G1193"/>
      <c r="H1193" s="87"/>
    </row>
    <row r="1194" spans="1:8">
      <c r="A1194" s="51"/>
      <c r="G1194"/>
      <c r="H1194" s="87"/>
    </row>
    <row r="1195" spans="1:8">
      <c r="A1195" s="51"/>
      <c r="G1195"/>
      <c r="H1195" s="87"/>
    </row>
    <row r="1196" spans="1:8">
      <c r="A1196" s="51"/>
      <c r="G1196"/>
      <c r="H1196" s="87"/>
    </row>
    <row r="1197" spans="1:8">
      <c r="A1197" s="51"/>
      <c r="G1197"/>
      <c r="H1197" s="87"/>
    </row>
    <row r="1198" spans="1:8">
      <c r="A1198" s="51"/>
      <c r="G1198"/>
      <c r="H1198" s="87"/>
    </row>
    <row r="1199" spans="1:8">
      <c r="A1199" s="51"/>
      <c r="G1199"/>
      <c r="H1199" s="87"/>
    </row>
    <row r="1200" spans="1:8">
      <c r="A1200" s="51"/>
      <c r="G1200"/>
      <c r="H1200" s="87"/>
    </row>
    <row r="1201" spans="1:8">
      <c r="A1201" s="51"/>
      <c r="G1201"/>
      <c r="H1201" s="87"/>
    </row>
    <row r="1202" spans="1:8">
      <c r="A1202" s="51"/>
      <c r="G1202"/>
      <c r="H1202" s="87"/>
    </row>
    <row r="1203" spans="1:8">
      <c r="A1203" s="51"/>
      <c r="G1203"/>
      <c r="H1203" s="87"/>
    </row>
    <row r="1204" spans="1:8">
      <c r="A1204" s="51"/>
      <c r="G1204"/>
      <c r="H1204" s="87"/>
    </row>
    <row r="1205" spans="1:8">
      <c r="A1205" s="51"/>
      <c r="G1205"/>
      <c r="H1205" s="87"/>
    </row>
    <row r="1206" spans="1:8">
      <c r="A1206" s="51"/>
      <c r="G1206"/>
      <c r="H1206" s="87"/>
    </row>
    <row r="1207" spans="1:8">
      <c r="A1207" s="51"/>
      <c r="G1207"/>
      <c r="H1207" s="87"/>
    </row>
    <row r="1208" spans="1:8">
      <c r="A1208" s="51"/>
      <c r="G1208"/>
      <c r="H1208" s="87"/>
    </row>
    <row r="1209" spans="1:8">
      <c r="A1209" s="51"/>
      <c r="G1209"/>
      <c r="H1209" s="87"/>
    </row>
    <row r="1210" spans="1:8">
      <c r="A1210" s="51"/>
      <c r="G1210"/>
      <c r="H1210" s="87"/>
    </row>
    <row r="1211" spans="1:8">
      <c r="A1211" s="51"/>
      <c r="G1211"/>
      <c r="H1211" s="87"/>
    </row>
    <row r="1212" spans="1:8">
      <c r="A1212" s="51"/>
      <c r="G1212"/>
      <c r="H1212" s="87"/>
    </row>
    <row r="1213" spans="1:8">
      <c r="A1213" s="51"/>
      <c r="G1213"/>
      <c r="H1213" s="87"/>
    </row>
    <row r="1214" spans="1:8">
      <c r="A1214" s="51"/>
      <c r="G1214"/>
      <c r="H1214" s="87"/>
    </row>
    <row r="1215" spans="1:8">
      <c r="A1215" s="51"/>
      <c r="G1215"/>
      <c r="H1215" s="87"/>
    </row>
    <row r="1216" spans="1:8">
      <c r="A1216" s="51"/>
      <c r="G1216"/>
      <c r="H1216" s="87"/>
    </row>
    <row r="1217" spans="1:8">
      <c r="A1217" s="51"/>
      <c r="G1217"/>
      <c r="H1217" s="87"/>
    </row>
    <row r="1218" spans="1:8">
      <c r="A1218" s="51"/>
      <c r="G1218"/>
      <c r="H1218" s="87"/>
    </row>
    <row r="1219" spans="1:8">
      <c r="A1219" s="51"/>
      <c r="G1219"/>
      <c r="H1219" s="87"/>
    </row>
    <row r="1220" spans="1:8">
      <c r="A1220" s="51"/>
      <c r="G1220"/>
      <c r="H1220" s="87"/>
    </row>
    <row r="1221" spans="1:8">
      <c r="A1221" s="51"/>
      <c r="G1221"/>
      <c r="H1221" s="87"/>
    </row>
    <row r="1222" spans="1:8">
      <c r="A1222" s="51"/>
      <c r="G1222"/>
      <c r="H1222" s="87"/>
    </row>
    <row r="1223" spans="1:8">
      <c r="A1223" s="51"/>
      <c r="G1223"/>
      <c r="H1223" s="87"/>
    </row>
    <row r="1224" spans="1:8">
      <c r="A1224" s="51"/>
      <c r="G1224"/>
      <c r="H1224" s="87"/>
    </row>
    <row r="1225" spans="1:8">
      <c r="A1225" s="51"/>
      <c r="G1225"/>
      <c r="H1225" s="87"/>
    </row>
    <row r="1226" spans="1:8">
      <c r="A1226" s="51"/>
      <c r="G1226"/>
      <c r="H1226" s="87"/>
    </row>
    <row r="1227" spans="1:8">
      <c r="A1227" s="51"/>
      <c r="G1227"/>
      <c r="H1227" s="87"/>
    </row>
    <row r="1228" spans="1:8">
      <c r="A1228" s="51"/>
      <c r="G1228"/>
      <c r="H1228" s="87"/>
    </row>
    <row r="1229" spans="1:8">
      <c r="A1229" s="51"/>
      <c r="G1229"/>
      <c r="H1229" s="87"/>
    </row>
    <row r="1230" spans="1:8">
      <c r="A1230" s="51"/>
      <c r="G1230"/>
      <c r="H1230" s="87"/>
    </row>
    <row r="1231" spans="1:8">
      <c r="A1231" s="51"/>
      <c r="G1231"/>
      <c r="H1231" s="87"/>
    </row>
    <row r="1232" spans="1:8">
      <c r="A1232" s="51"/>
      <c r="G1232"/>
      <c r="H1232" s="87"/>
    </row>
    <row r="1233" spans="1:8">
      <c r="A1233" s="51"/>
      <c r="G1233"/>
      <c r="H1233" s="87"/>
    </row>
    <row r="1234" spans="1:8">
      <c r="A1234" s="51"/>
      <c r="G1234"/>
      <c r="H1234" s="87"/>
    </row>
    <row r="1235" spans="1:8">
      <c r="A1235" s="51"/>
      <c r="G1235"/>
      <c r="H1235" s="87"/>
    </row>
    <row r="1236" spans="1:8">
      <c r="A1236" s="51"/>
      <c r="G1236"/>
      <c r="H1236" s="87"/>
    </row>
    <row r="1237" spans="1:8">
      <c r="A1237" s="51"/>
      <c r="G1237"/>
      <c r="H1237" s="87"/>
    </row>
    <row r="1238" spans="1:8">
      <c r="A1238" s="51"/>
      <c r="G1238"/>
      <c r="H1238" s="87"/>
    </row>
    <row r="1239" spans="1:8">
      <c r="A1239" s="51"/>
      <c r="G1239"/>
      <c r="H1239" s="87"/>
    </row>
    <row r="1240" spans="1:8">
      <c r="A1240" s="51"/>
      <c r="G1240"/>
      <c r="H1240" s="87"/>
    </row>
    <row r="1241" spans="1:8">
      <c r="A1241" s="51"/>
      <c r="G1241"/>
      <c r="H1241" s="87"/>
    </row>
    <row r="1242" spans="1:8">
      <c r="A1242" s="51"/>
      <c r="G1242"/>
      <c r="H1242" s="87"/>
    </row>
    <row r="1243" spans="1:8">
      <c r="A1243" s="51"/>
      <c r="G1243"/>
      <c r="H1243" s="87"/>
    </row>
    <row r="1244" spans="1:8">
      <c r="A1244" s="51"/>
      <c r="G1244"/>
      <c r="H1244" s="87"/>
    </row>
    <row r="1245" spans="1:8">
      <c r="A1245" s="51"/>
      <c r="G1245"/>
      <c r="H1245" s="87"/>
    </row>
    <row r="1246" spans="1:8">
      <c r="A1246" s="51"/>
      <c r="G1246"/>
      <c r="H1246" s="87"/>
    </row>
    <row r="1247" spans="1:8">
      <c r="A1247" s="51"/>
      <c r="G1247"/>
      <c r="H1247" s="87"/>
    </row>
    <row r="1248" spans="1:8">
      <c r="A1248" s="51"/>
      <c r="G1248"/>
      <c r="H1248" s="87"/>
    </row>
    <row r="1249" spans="1:8">
      <c r="A1249" s="51"/>
      <c r="G1249"/>
      <c r="H1249" s="87"/>
    </row>
    <row r="1250" spans="1:8">
      <c r="A1250" s="51"/>
      <c r="G1250"/>
      <c r="H1250" s="87"/>
    </row>
    <row r="1251" spans="1:8">
      <c r="A1251" s="51"/>
      <c r="G1251"/>
      <c r="H1251" s="87"/>
    </row>
    <row r="1252" spans="1:8">
      <c r="A1252" s="51"/>
      <c r="G1252"/>
      <c r="H1252" s="87"/>
    </row>
    <row r="1253" spans="1:8">
      <c r="A1253" s="51"/>
      <c r="G1253"/>
      <c r="H1253" s="87"/>
    </row>
    <row r="1254" spans="1:8">
      <c r="A1254" s="51"/>
      <c r="G1254"/>
      <c r="H1254" s="87"/>
    </row>
    <row r="1255" spans="1:8">
      <c r="A1255" s="51"/>
      <c r="G1255"/>
      <c r="H1255" s="87"/>
    </row>
    <row r="1256" spans="1:8">
      <c r="A1256" s="51"/>
      <c r="G1256"/>
      <c r="H1256" s="87"/>
    </row>
    <row r="1257" spans="1:8">
      <c r="A1257" s="51"/>
      <c r="G1257"/>
      <c r="H1257" s="87"/>
    </row>
    <row r="1258" spans="1:8">
      <c r="A1258" s="51"/>
      <c r="G1258"/>
      <c r="H1258" s="87"/>
    </row>
    <row r="1259" spans="1:8">
      <c r="A1259" s="51"/>
      <c r="G1259"/>
      <c r="H1259" s="87"/>
    </row>
    <row r="1260" spans="1:8">
      <c r="A1260" s="51"/>
      <c r="G1260"/>
      <c r="H1260" s="87"/>
    </row>
    <row r="1261" spans="1:8">
      <c r="A1261" s="51"/>
      <c r="G1261"/>
      <c r="H1261" s="87"/>
    </row>
    <row r="1262" spans="1:8">
      <c r="A1262" s="51"/>
      <c r="G1262"/>
      <c r="H1262" s="87"/>
    </row>
    <row r="1263" spans="1:8">
      <c r="A1263" s="51"/>
      <c r="G1263"/>
      <c r="H1263" s="87"/>
    </row>
    <row r="1264" spans="1:8">
      <c r="A1264" s="51"/>
      <c r="G1264"/>
      <c r="H1264" s="87"/>
    </row>
    <row r="1265" spans="1:8">
      <c r="A1265" s="51"/>
      <c r="G1265"/>
      <c r="H1265" s="87"/>
    </row>
    <row r="1266" spans="1:8">
      <c r="A1266" s="51"/>
      <c r="G1266"/>
      <c r="H1266" s="87"/>
    </row>
    <row r="1267" spans="1:8">
      <c r="A1267" s="51"/>
      <c r="G1267"/>
      <c r="H1267" s="87"/>
    </row>
    <row r="1268" spans="1:8">
      <c r="A1268" s="51"/>
      <c r="G1268"/>
      <c r="H1268" s="87"/>
    </row>
    <row r="1269" spans="1:8">
      <c r="A1269" s="51"/>
      <c r="G1269"/>
      <c r="H1269" s="87"/>
    </row>
    <row r="1270" spans="1:8">
      <c r="A1270" s="51"/>
      <c r="G1270"/>
      <c r="H1270" s="87"/>
    </row>
    <row r="1271" spans="1:8">
      <c r="A1271" s="51"/>
      <c r="G1271"/>
      <c r="H1271" s="87"/>
    </row>
    <row r="1272" spans="1:8">
      <c r="A1272" s="51"/>
      <c r="G1272"/>
      <c r="H1272" s="87"/>
    </row>
    <row r="1273" spans="1:8">
      <c r="A1273" s="51"/>
      <c r="G1273"/>
      <c r="H1273" s="87"/>
    </row>
    <row r="1274" spans="1:8">
      <c r="A1274" s="51"/>
      <c r="G1274"/>
      <c r="H1274" s="87"/>
    </row>
    <row r="1275" spans="1:8">
      <c r="A1275" s="51"/>
      <c r="G1275"/>
      <c r="H1275" s="87"/>
    </row>
    <row r="1276" spans="1:8">
      <c r="A1276" s="51"/>
      <c r="G1276"/>
      <c r="H1276" s="87"/>
    </row>
    <row r="1277" spans="1:8">
      <c r="A1277" s="51"/>
      <c r="G1277"/>
      <c r="H1277" s="87"/>
    </row>
    <row r="1278" spans="1:8">
      <c r="A1278" s="51"/>
      <c r="G1278"/>
      <c r="H1278" s="87"/>
    </row>
    <row r="1279" spans="1:8">
      <c r="A1279" s="51"/>
      <c r="G1279"/>
      <c r="H1279" s="87"/>
    </row>
    <row r="1280" spans="1:8">
      <c r="A1280" s="51"/>
      <c r="G1280"/>
      <c r="H1280" s="87"/>
    </row>
    <row r="1281" spans="1:8">
      <c r="A1281" s="51"/>
      <c r="G1281"/>
      <c r="H1281" s="87"/>
    </row>
    <row r="1282" spans="1:8">
      <c r="A1282" s="51"/>
      <c r="G1282"/>
      <c r="H1282" s="87"/>
    </row>
    <row r="1283" spans="1:8">
      <c r="A1283" s="51"/>
      <c r="G1283"/>
      <c r="H1283" s="87"/>
    </row>
    <row r="1284" spans="1:8">
      <c r="A1284" s="51"/>
      <c r="G1284"/>
      <c r="H1284" s="87"/>
    </row>
    <row r="1285" spans="1:8">
      <c r="A1285" s="51"/>
      <c r="G1285"/>
      <c r="H1285" s="87"/>
    </row>
    <row r="1286" spans="1:8">
      <c r="A1286" s="51"/>
      <c r="G1286"/>
      <c r="H1286" s="87"/>
    </row>
    <row r="1287" spans="1:8">
      <c r="A1287" s="51"/>
      <c r="G1287"/>
      <c r="H1287" s="87"/>
    </row>
    <row r="1288" spans="1:8">
      <c r="A1288" s="51"/>
      <c r="G1288"/>
      <c r="H1288" s="87"/>
    </row>
    <row r="1289" spans="1:8">
      <c r="A1289" s="51"/>
      <c r="G1289"/>
      <c r="H1289" s="87"/>
    </row>
    <row r="1290" spans="1:8">
      <c r="A1290" s="51"/>
      <c r="G1290"/>
      <c r="H1290" s="87"/>
    </row>
    <row r="1291" spans="1:8">
      <c r="A1291" s="51"/>
      <c r="G1291"/>
      <c r="H1291" s="87"/>
    </row>
    <row r="1292" spans="1:8">
      <c r="A1292" s="51"/>
      <c r="G1292"/>
      <c r="H1292" s="87"/>
    </row>
    <row r="1293" spans="1:8">
      <c r="A1293" s="51"/>
      <c r="G1293"/>
      <c r="H1293" s="87"/>
    </row>
    <row r="1294" spans="1:8">
      <c r="A1294" s="51"/>
      <c r="G1294"/>
      <c r="H1294" s="87"/>
    </row>
    <row r="1295" spans="1:8">
      <c r="A1295" s="51"/>
      <c r="G1295"/>
      <c r="H1295" s="87"/>
    </row>
    <row r="1296" spans="1:8">
      <c r="A1296" s="51"/>
      <c r="G1296"/>
      <c r="H1296" s="87"/>
    </row>
    <row r="1297" spans="1:8">
      <c r="A1297" s="51"/>
      <c r="G1297"/>
      <c r="H1297" s="87"/>
    </row>
    <row r="1298" spans="1:8">
      <c r="A1298" s="51"/>
      <c r="G1298"/>
      <c r="H1298" s="87"/>
    </row>
    <row r="1299" spans="1:8">
      <c r="A1299" s="51"/>
      <c r="G1299"/>
      <c r="H1299" s="87"/>
    </row>
    <row r="1300" spans="1:8">
      <c r="A1300" s="51"/>
      <c r="G1300"/>
      <c r="H1300" s="87"/>
    </row>
    <row r="1301" spans="1:8">
      <c r="A1301" s="51"/>
      <c r="G1301"/>
      <c r="H1301" s="87"/>
    </row>
    <row r="1302" spans="1:8">
      <c r="A1302" s="51"/>
      <c r="G1302"/>
      <c r="H1302" s="87"/>
    </row>
    <row r="1303" spans="1:8">
      <c r="A1303" s="51"/>
      <c r="G1303"/>
      <c r="H1303" s="87"/>
    </row>
    <row r="1304" spans="1:8">
      <c r="A1304" s="51"/>
      <c r="G1304"/>
      <c r="H1304" s="87"/>
    </row>
    <row r="1305" spans="1:8">
      <c r="A1305" s="51"/>
      <c r="G1305"/>
      <c r="H1305" s="87"/>
    </row>
    <row r="1306" spans="1:8">
      <c r="A1306" s="51"/>
      <c r="G1306"/>
      <c r="H1306" s="87"/>
    </row>
    <row r="1307" spans="1:8">
      <c r="A1307" s="51"/>
      <c r="G1307"/>
      <c r="H1307" s="87"/>
    </row>
    <row r="1308" spans="1:8">
      <c r="A1308" s="51"/>
      <c r="G1308"/>
      <c r="H1308" s="87"/>
    </row>
    <row r="1309" spans="1:8">
      <c r="A1309" s="51"/>
      <c r="G1309"/>
      <c r="H1309" s="87"/>
    </row>
    <row r="1310" spans="1:8">
      <c r="A1310" s="51"/>
      <c r="G1310"/>
      <c r="H1310" s="87"/>
    </row>
    <row r="1311" spans="1:8">
      <c r="A1311" s="51"/>
      <c r="G1311"/>
      <c r="H1311" s="87"/>
    </row>
    <row r="1312" spans="1:8">
      <c r="A1312" s="51"/>
      <c r="G1312"/>
      <c r="H1312" s="87"/>
    </row>
    <row r="1313" spans="1:8">
      <c r="A1313" s="51"/>
      <c r="G1313"/>
      <c r="H1313" s="87"/>
    </row>
    <row r="1314" spans="1:8">
      <c r="A1314" s="51"/>
      <c r="G1314"/>
      <c r="H1314" s="87"/>
    </row>
    <row r="1315" spans="1:8">
      <c r="A1315" s="51"/>
      <c r="G1315"/>
      <c r="H1315" s="87"/>
    </row>
    <row r="1316" spans="1:8">
      <c r="A1316" s="51"/>
      <c r="G1316"/>
      <c r="H1316" s="87"/>
    </row>
    <row r="1317" spans="1:8">
      <c r="A1317" s="51"/>
      <c r="G1317"/>
      <c r="H1317" s="87"/>
    </row>
    <row r="1318" spans="1:8">
      <c r="A1318" s="51"/>
      <c r="G1318"/>
      <c r="H1318" s="87"/>
    </row>
    <row r="1319" spans="1:8">
      <c r="A1319" s="51"/>
      <c r="G1319"/>
      <c r="H1319" s="87"/>
    </row>
    <row r="1320" spans="1:8">
      <c r="A1320" s="51"/>
      <c r="G1320"/>
      <c r="H1320" s="87"/>
    </row>
    <row r="1321" spans="1:8">
      <c r="A1321" s="51"/>
      <c r="G1321"/>
      <c r="H1321" s="87"/>
    </row>
    <row r="1322" spans="1:8">
      <c r="A1322" s="51"/>
      <c r="G1322"/>
      <c r="H1322" s="87"/>
    </row>
    <row r="1323" spans="1:8">
      <c r="A1323" s="51"/>
      <c r="G1323"/>
      <c r="H1323" s="87"/>
    </row>
    <row r="1324" spans="1:8">
      <c r="A1324" s="51"/>
      <c r="G1324"/>
      <c r="H1324" s="87"/>
    </row>
    <row r="1325" spans="1:8">
      <c r="A1325" s="51"/>
      <c r="G1325"/>
      <c r="H1325" s="87"/>
    </row>
    <row r="1326" spans="1:8">
      <c r="A1326" s="51"/>
      <c r="G1326"/>
      <c r="H1326" s="87"/>
    </row>
    <row r="1327" spans="1:8">
      <c r="A1327" s="51"/>
      <c r="G1327"/>
      <c r="H1327" s="87"/>
    </row>
    <row r="1328" spans="1:8">
      <c r="A1328" s="51"/>
      <c r="G1328"/>
      <c r="H1328" s="87"/>
    </row>
    <row r="1329" spans="1:8">
      <c r="A1329" s="51"/>
      <c r="G1329"/>
      <c r="H1329" s="87"/>
    </row>
    <row r="1330" spans="1:8">
      <c r="A1330" s="51"/>
      <c r="G1330"/>
      <c r="H1330" s="87"/>
    </row>
    <row r="1331" spans="1:8">
      <c r="A1331" s="51"/>
      <c r="G1331"/>
      <c r="H1331" s="87"/>
    </row>
    <row r="1332" spans="1:8">
      <c r="A1332" s="51"/>
      <c r="G1332"/>
      <c r="H1332" s="87"/>
    </row>
    <row r="1333" spans="1:8">
      <c r="A1333" s="51"/>
      <c r="G1333"/>
      <c r="H1333" s="87"/>
    </row>
    <row r="1334" spans="1:8">
      <c r="A1334" s="51"/>
      <c r="G1334"/>
      <c r="H1334" s="87"/>
    </row>
    <row r="1335" spans="1:8">
      <c r="A1335" s="51"/>
      <c r="G1335"/>
      <c r="H1335" s="87"/>
    </row>
    <row r="1336" spans="1:8">
      <c r="A1336" s="51"/>
      <c r="G1336"/>
      <c r="H1336" s="87"/>
    </row>
    <row r="1337" spans="1:8">
      <c r="A1337" s="51"/>
      <c r="G1337"/>
      <c r="H1337" s="87"/>
    </row>
    <row r="1338" spans="1:8">
      <c r="A1338" s="51"/>
      <c r="G1338"/>
      <c r="H1338" s="87"/>
    </row>
    <row r="1339" spans="1:8">
      <c r="A1339" s="51"/>
      <c r="G1339"/>
      <c r="H1339" s="87"/>
    </row>
    <row r="1340" spans="1:8">
      <c r="A1340" s="51"/>
      <c r="G1340"/>
      <c r="H1340" s="87"/>
    </row>
    <row r="1341" spans="1:8">
      <c r="A1341" s="51"/>
      <c r="G1341"/>
      <c r="H1341" s="87"/>
    </row>
    <row r="1342" spans="1:8">
      <c r="A1342" s="51"/>
      <c r="G1342"/>
      <c r="H1342" s="87"/>
    </row>
    <row r="1343" spans="1:8">
      <c r="A1343" s="51"/>
      <c r="G1343"/>
      <c r="H1343" s="87"/>
    </row>
    <row r="1344" spans="1:8">
      <c r="A1344" s="51"/>
      <c r="G1344"/>
      <c r="H1344" s="87"/>
    </row>
    <row r="1345" spans="1:8">
      <c r="A1345" s="51"/>
      <c r="G1345"/>
      <c r="H1345" s="87"/>
    </row>
    <row r="1346" spans="1:8">
      <c r="A1346" s="51"/>
      <c r="G1346"/>
      <c r="H1346" s="87"/>
    </row>
    <row r="1347" spans="1:8">
      <c r="A1347" s="51"/>
      <c r="G1347"/>
      <c r="H1347" s="87"/>
    </row>
    <row r="1348" spans="1:8">
      <c r="A1348" s="51"/>
      <c r="G1348"/>
      <c r="H1348" s="87"/>
    </row>
    <row r="1349" spans="1:8">
      <c r="A1349" s="51"/>
      <c r="G1349"/>
      <c r="H1349" s="87"/>
    </row>
    <row r="1350" spans="1:8">
      <c r="A1350" s="51"/>
      <c r="G1350"/>
      <c r="H1350" s="87"/>
    </row>
    <row r="1351" spans="1:8">
      <c r="A1351" s="51"/>
      <c r="G1351"/>
      <c r="H1351" s="87"/>
    </row>
    <row r="1352" spans="1:8">
      <c r="A1352" s="51"/>
      <c r="G1352"/>
      <c r="H1352" s="87"/>
    </row>
    <row r="1353" spans="1:8">
      <c r="A1353" s="51"/>
      <c r="G1353"/>
      <c r="H1353" s="87"/>
    </row>
    <row r="1354" spans="1:8">
      <c r="A1354" s="51"/>
      <c r="G1354"/>
      <c r="H1354" s="87"/>
    </row>
    <row r="1355" spans="1:8">
      <c r="A1355" s="51"/>
      <c r="G1355"/>
      <c r="H1355" s="87"/>
    </row>
    <row r="1356" spans="1:8">
      <c r="A1356" s="51"/>
      <c r="G1356"/>
      <c r="H1356" s="87"/>
    </row>
    <row r="1357" spans="1:8">
      <c r="A1357" s="51"/>
      <c r="G1357"/>
      <c r="H1357" s="87"/>
    </row>
    <row r="1358" spans="1:8">
      <c r="A1358" s="51"/>
      <c r="G1358"/>
      <c r="H1358" s="87"/>
    </row>
    <row r="1359" spans="1:8">
      <c r="A1359" s="51"/>
      <c r="G1359"/>
      <c r="H1359" s="87"/>
    </row>
    <row r="1360" spans="1:8">
      <c r="A1360" s="51"/>
      <c r="G1360"/>
      <c r="H1360" s="87"/>
    </row>
    <row r="1361" spans="1:8">
      <c r="A1361" s="51"/>
      <c r="G1361"/>
      <c r="H1361" s="87"/>
    </row>
    <row r="1362" spans="1:8">
      <c r="A1362" s="51"/>
      <c r="G1362"/>
      <c r="H1362" s="87"/>
    </row>
    <row r="1363" spans="1:8">
      <c r="A1363" s="51"/>
      <c r="G1363"/>
      <c r="H1363" s="87"/>
    </row>
    <row r="1364" spans="1:8">
      <c r="A1364" s="51"/>
      <c r="G1364"/>
      <c r="H1364" s="87"/>
    </row>
    <row r="1365" spans="1:8">
      <c r="A1365" s="51"/>
      <c r="G1365"/>
      <c r="H1365" s="87"/>
    </row>
    <row r="1366" spans="1:8">
      <c r="A1366" s="51"/>
      <c r="G1366"/>
      <c r="H1366" s="87"/>
    </row>
    <row r="1367" spans="1:8">
      <c r="A1367" s="51"/>
      <c r="G1367"/>
      <c r="H1367" s="87"/>
    </row>
    <row r="1368" spans="1:8">
      <c r="A1368" s="51"/>
      <c r="G1368"/>
      <c r="H1368" s="87"/>
    </row>
    <row r="1369" spans="1:8">
      <c r="A1369" s="51"/>
      <c r="G1369"/>
      <c r="H1369" s="87"/>
    </row>
    <row r="1370" spans="1:8">
      <c r="A1370" s="51"/>
      <c r="G1370"/>
      <c r="H1370" s="87"/>
    </row>
    <row r="1371" spans="1:8">
      <c r="A1371" s="51"/>
      <c r="G1371"/>
      <c r="H1371" s="87"/>
    </row>
    <row r="1372" spans="1:8">
      <c r="A1372" s="51"/>
      <c r="G1372"/>
      <c r="H1372" s="87"/>
    </row>
    <row r="1373" spans="1:8">
      <c r="A1373" s="51"/>
      <c r="G1373"/>
      <c r="H1373" s="87"/>
    </row>
    <row r="1374" spans="1:8">
      <c r="A1374" s="51"/>
      <c r="G1374"/>
      <c r="H1374" s="87"/>
    </row>
    <row r="1375" spans="1:8">
      <c r="A1375" s="51"/>
      <c r="G1375"/>
      <c r="H1375" s="87"/>
    </row>
    <row r="1376" spans="1:8">
      <c r="A1376" s="51"/>
      <c r="G1376"/>
      <c r="H1376" s="87"/>
    </row>
    <row r="1377" spans="1:8">
      <c r="A1377" s="51"/>
      <c r="G1377"/>
      <c r="H1377" s="87"/>
    </row>
    <row r="1378" spans="1:8">
      <c r="A1378" s="51"/>
      <c r="G1378"/>
      <c r="H1378" s="87"/>
    </row>
    <row r="1379" spans="1:8">
      <c r="A1379" s="51"/>
      <c r="G1379"/>
      <c r="H1379" s="87"/>
    </row>
    <row r="1380" spans="1:8">
      <c r="A1380" s="51"/>
      <c r="G1380"/>
      <c r="H1380" s="87"/>
    </row>
    <row r="1381" spans="1:8">
      <c r="A1381" s="51"/>
      <c r="G1381"/>
      <c r="H1381" s="87"/>
    </row>
    <row r="1382" spans="1:8">
      <c r="A1382" s="51"/>
      <c r="G1382"/>
      <c r="H1382" s="87"/>
    </row>
    <row r="1383" spans="1:8">
      <c r="A1383" s="51"/>
      <c r="G1383"/>
      <c r="H1383" s="87"/>
    </row>
    <row r="1384" spans="1:8">
      <c r="A1384" s="51"/>
      <c r="G1384"/>
      <c r="H1384" s="87"/>
    </row>
    <row r="1385" spans="1:8">
      <c r="A1385" s="51"/>
      <c r="G1385"/>
      <c r="H1385" s="87"/>
    </row>
    <row r="1386" spans="1:8">
      <c r="A1386" s="51"/>
      <c r="G1386"/>
      <c r="H1386" s="87"/>
    </row>
    <row r="1387" spans="1:8">
      <c r="A1387" s="51"/>
      <c r="G1387"/>
      <c r="H1387" s="87"/>
    </row>
    <row r="1388" spans="1:8">
      <c r="A1388" s="51"/>
      <c r="G1388"/>
      <c r="H1388" s="87"/>
    </row>
    <row r="1389" spans="1:8">
      <c r="A1389" s="51"/>
      <c r="G1389"/>
      <c r="H1389" s="87"/>
    </row>
    <row r="1390" spans="1:8">
      <c r="A1390" s="51"/>
      <c r="G1390"/>
      <c r="H1390" s="87"/>
    </row>
    <row r="1391" spans="1:8">
      <c r="A1391" s="51"/>
      <c r="G1391"/>
      <c r="H1391" s="87"/>
    </row>
    <row r="1392" spans="1:8">
      <c r="A1392" s="51"/>
      <c r="G1392"/>
      <c r="H1392" s="87"/>
    </row>
    <row r="1393" spans="1:8">
      <c r="A1393" s="51"/>
      <c r="G1393"/>
      <c r="H1393" s="87"/>
    </row>
    <row r="1394" spans="1:8">
      <c r="A1394" s="51"/>
      <c r="G1394"/>
      <c r="H1394" s="87"/>
    </row>
    <row r="1395" spans="1:8">
      <c r="A1395" s="51"/>
      <c r="G1395"/>
      <c r="H1395" s="87"/>
    </row>
    <row r="1396" spans="1:8">
      <c r="A1396" s="51"/>
      <c r="G1396"/>
      <c r="H1396" s="87"/>
    </row>
    <row r="1397" spans="1:8">
      <c r="A1397" s="51"/>
      <c r="G1397"/>
      <c r="H1397" s="87"/>
    </row>
  </sheetData>
  <mergeCells count="10">
    <mergeCell ref="A7:H7"/>
    <mergeCell ref="A8:H8"/>
    <mergeCell ref="A9:H9"/>
    <mergeCell ref="A10:C10"/>
    <mergeCell ref="G1:H1"/>
    <mergeCell ref="E2:H2"/>
    <mergeCell ref="A3:G3"/>
    <mergeCell ref="B4:F4"/>
    <mergeCell ref="A5:H5"/>
    <mergeCell ref="A6:H6"/>
  </mergeCells>
  <pageMargins left="0" right="0" top="0" bottom="0" header="0.31496062992125984" footer="0.31496062992125984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U1398"/>
  <sheetViews>
    <sheetView workbookViewId="0">
      <selection activeCell="A100" sqref="A1:XFD1048576"/>
    </sheetView>
  </sheetViews>
  <sheetFormatPr defaultRowHeight="15"/>
  <cols>
    <col min="1" max="1" width="10.85546875" style="52" customWidth="1"/>
    <col min="2" max="2" width="34.140625" customWidth="1"/>
    <col min="3" max="3" width="0.42578125" hidden="1" customWidth="1"/>
    <col min="4" max="4" width="12.42578125" customWidth="1"/>
    <col min="6" max="6" width="11.28515625" customWidth="1"/>
    <col min="7" max="7" width="11.5703125" style="25" customWidth="1"/>
    <col min="8" max="8" width="10.5703125" style="86" customWidth="1"/>
  </cols>
  <sheetData>
    <row r="1" spans="1:73">
      <c r="A1" s="43"/>
      <c r="B1" s="1"/>
      <c r="C1" s="1"/>
      <c r="D1" s="1"/>
      <c r="E1" s="1"/>
      <c r="F1" s="1"/>
      <c r="G1" s="189" t="s">
        <v>25</v>
      </c>
      <c r="H1" s="189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</row>
    <row r="2" spans="1:73" ht="24" customHeight="1">
      <c r="A2" s="43"/>
      <c r="B2" s="1"/>
      <c r="C2" s="1"/>
      <c r="D2" s="1"/>
      <c r="E2" s="197" t="s">
        <v>192</v>
      </c>
      <c r="F2" s="190"/>
      <c r="G2" s="190"/>
      <c r="H2" s="190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</row>
    <row r="3" spans="1:73" ht="23.25" customHeight="1">
      <c r="A3" s="191" t="s">
        <v>189</v>
      </c>
      <c r="B3" s="191"/>
      <c r="C3" s="191"/>
      <c r="D3" s="191"/>
      <c r="E3" s="191"/>
      <c r="F3" s="191"/>
      <c r="G3" s="191"/>
      <c r="H3" s="84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</row>
    <row r="4" spans="1:73" ht="18">
      <c r="A4" s="93"/>
      <c r="B4" s="191" t="s">
        <v>194</v>
      </c>
      <c r="C4" s="191"/>
      <c r="D4" s="191"/>
      <c r="E4" s="191"/>
      <c r="F4" s="191"/>
      <c r="G4" s="93"/>
      <c r="H4" s="84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</row>
    <row r="5" spans="1:73" ht="23.25" customHeight="1">
      <c r="A5" s="192" t="s">
        <v>1</v>
      </c>
      <c r="B5" s="192"/>
      <c r="C5" s="192"/>
      <c r="D5" s="192"/>
      <c r="E5" s="192"/>
      <c r="F5" s="192"/>
      <c r="G5" s="192"/>
      <c r="H5" s="192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</row>
    <row r="6" spans="1:73" ht="30.75" customHeight="1">
      <c r="A6" s="193" t="s">
        <v>186</v>
      </c>
      <c r="B6" s="193"/>
      <c r="C6" s="193"/>
      <c r="D6" s="193"/>
      <c r="E6" s="193"/>
      <c r="F6" s="193"/>
      <c r="G6" s="193"/>
      <c r="H6" s="193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</row>
    <row r="7" spans="1:73">
      <c r="A7" s="194" t="s">
        <v>2</v>
      </c>
      <c r="B7" s="195"/>
      <c r="C7" s="195"/>
      <c r="D7" s="195"/>
      <c r="E7" s="195"/>
      <c r="F7" s="195"/>
      <c r="G7" s="195"/>
      <c r="H7" s="196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2"/>
      <c r="BN7" s="2"/>
      <c r="BO7" s="2"/>
      <c r="BP7" s="2"/>
      <c r="BQ7" s="2"/>
      <c r="BR7" s="2"/>
      <c r="BS7" s="2"/>
      <c r="BT7" s="2"/>
      <c r="BU7" s="2"/>
    </row>
    <row r="8" spans="1:73">
      <c r="A8" s="183" t="s">
        <v>3</v>
      </c>
      <c r="B8" s="184"/>
      <c r="C8" s="184"/>
      <c r="D8" s="184"/>
      <c r="E8" s="184"/>
      <c r="F8" s="184"/>
      <c r="G8" s="184"/>
      <c r="H8" s="185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/>
      <c r="BU8" s="1"/>
    </row>
    <row r="9" spans="1:73">
      <c r="A9" s="183" t="s">
        <v>4</v>
      </c>
      <c r="B9" s="184"/>
      <c r="C9" s="184"/>
      <c r="D9" s="184"/>
      <c r="E9" s="184"/>
      <c r="F9" s="184"/>
      <c r="G9" s="184"/>
      <c r="H9" s="185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2"/>
      <c r="BU9" s="1"/>
    </row>
    <row r="10" spans="1:73">
      <c r="A10" s="186" t="s">
        <v>5</v>
      </c>
      <c r="B10" s="187"/>
      <c r="C10" s="188"/>
      <c r="D10" s="8"/>
      <c r="E10" s="92"/>
      <c r="F10" s="9"/>
      <c r="G10" s="10"/>
      <c r="H10" s="85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/>
    </row>
    <row r="11" spans="1:73" ht="63.75">
      <c r="A11" s="44" t="s">
        <v>6</v>
      </c>
      <c r="B11" s="33" t="s">
        <v>129</v>
      </c>
      <c r="C11" s="14"/>
      <c r="D11" s="23" t="s">
        <v>7</v>
      </c>
      <c r="E11" s="23" t="s">
        <v>8</v>
      </c>
      <c r="F11" s="24" t="s">
        <v>9</v>
      </c>
      <c r="G11" s="27" t="s">
        <v>26</v>
      </c>
      <c r="H11" s="26" t="s">
        <v>10</v>
      </c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</row>
    <row r="12" spans="1:73">
      <c r="A12" s="44"/>
      <c r="B12" s="34" t="s">
        <v>11</v>
      </c>
      <c r="C12" s="17"/>
      <c r="D12" s="13"/>
      <c r="E12" s="13"/>
      <c r="F12" s="18"/>
      <c r="G12" s="28"/>
      <c r="H12" s="26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</row>
    <row r="13" spans="1:73">
      <c r="A13" s="44"/>
      <c r="B13" s="57" t="s">
        <v>12</v>
      </c>
      <c r="C13" s="17"/>
      <c r="D13" s="13"/>
      <c r="E13" s="13"/>
      <c r="F13" s="18"/>
      <c r="G13" s="45"/>
      <c r="H13" s="26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2"/>
    </row>
    <row r="14" spans="1:73" s="25" customFormat="1" ht="18" customHeight="1">
      <c r="A14" s="96">
        <v>22200000</v>
      </c>
      <c r="B14" s="71" t="s">
        <v>142</v>
      </c>
      <c r="C14" s="97"/>
      <c r="D14" s="98" t="s">
        <v>159</v>
      </c>
      <c r="E14" s="70" t="s">
        <v>13</v>
      </c>
      <c r="F14" s="19">
        <v>9800</v>
      </c>
      <c r="G14" s="29">
        <f>F14*H14</f>
        <v>9800</v>
      </c>
      <c r="H14" s="40">
        <v>1</v>
      </c>
      <c r="I14" s="99"/>
      <c r="J14" s="99"/>
      <c r="K14" s="99"/>
      <c r="L14" s="99"/>
      <c r="M14" s="99"/>
      <c r="N14" s="99"/>
      <c r="O14" s="99"/>
      <c r="P14" s="99"/>
      <c r="Q14" s="99"/>
      <c r="R14" s="99"/>
      <c r="S14" s="99"/>
      <c r="T14" s="99"/>
      <c r="U14" s="99"/>
      <c r="V14" s="99"/>
      <c r="W14" s="99"/>
      <c r="X14" s="99"/>
      <c r="Y14" s="99"/>
      <c r="Z14" s="99"/>
      <c r="AA14" s="99"/>
      <c r="AB14" s="99"/>
      <c r="AC14" s="99"/>
      <c r="AD14" s="99"/>
      <c r="AE14" s="99"/>
      <c r="AF14" s="99"/>
      <c r="AG14" s="99"/>
      <c r="AH14" s="99"/>
      <c r="AI14" s="99"/>
      <c r="AJ14" s="99"/>
      <c r="AK14" s="99"/>
      <c r="AL14" s="99"/>
      <c r="AM14" s="99"/>
      <c r="AN14" s="99"/>
      <c r="AO14" s="99"/>
      <c r="AP14" s="99"/>
      <c r="AQ14" s="99"/>
      <c r="AR14" s="99"/>
      <c r="AS14" s="99"/>
      <c r="AT14" s="99"/>
      <c r="AU14" s="99"/>
      <c r="AV14" s="99"/>
      <c r="AW14" s="99"/>
      <c r="AX14" s="99"/>
      <c r="AY14" s="99"/>
      <c r="AZ14" s="99"/>
      <c r="BA14" s="99"/>
      <c r="BB14" s="99"/>
      <c r="BC14" s="99"/>
      <c r="BD14" s="99"/>
      <c r="BE14" s="99"/>
      <c r="BF14" s="99"/>
      <c r="BG14" s="99"/>
      <c r="BH14" s="99"/>
      <c r="BI14" s="99"/>
      <c r="BJ14" s="99"/>
      <c r="BK14" s="99"/>
      <c r="BL14" s="99"/>
      <c r="BM14" s="99"/>
      <c r="BN14" s="99"/>
      <c r="BO14" s="99"/>
      <c r="BP14" s="99"/>
      <c r="BQ14" s="99"/>
      <c r="BR14" s="99"/>
      <c r="BS14" s="99"/>
      <c r="BT14" s="99"/>
      <c r="BU14" s="99"/>
    </row>
    <row r="15" spans="1:73" s="25" customFormat="1" ht="18" customHeight="1">
      <c r="A15" s="100">
        <v>22300000</v>
      </c>
      <c r="B15" s="71" t="s">
        <v>135</v>
      </c>
      <c r="C15" s="101"/>
      <c r="D15" s="98" t="s">
        <v>159</v>
      </c>
      <c r="E15" s="70" t="s">
        <v>13</v>
      </c>
      <c r="F15" s="19">
        <v>300</v>
      </c>
      <c r="G15" s="29">
        <f t="shared" ref="G15:G83" si="0">F15*H15</f>
        <v>15000</v>
      </c>
      <c r="H15" s="41">
        <v>50</v>
      </c>
      <c r="I15" s="7"/>
      <c r="J15" s="7"/>
      <c r="K15" s="7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  <c r="X15" s="7"/>
      <c r="Y15" s="7"/>
      <c r="Z15" s="7"/>
      <c r="AA15" s="7"/>
      <c r="AB15" s="7"/>
      <c r="AC15" s="7"/>
      <c r="AD15" s="7"/>
      <c r="AE15" s="7"/>
      <c r="AF15" s="7"/>
      <c r="AG15" s="7"/>
      <c r="AH15" s="7"/>
      <c r="AI15" s="7"/>
      <c r="AJ15" s="7"/>
      <c r="AK15" s="7"/>
      <c r="AL15" s="7"/>
      <c r="AM15" s="7"/>
      <c r="AN15" s="7"/>
      <c r="AO15" s="7"/>
      <c r="AP15" s="7"/>
      <c r="AQ15" s="7"/>
      <c r="AR15" s="7"/>
      <c r="AS15" s="7"/>
      <c r="AT15" s="7"/>
      <c r="AU15" s="7"/>
      <c r="AV15" s="7"/>
      <c r="AW15" s="7"/>
      <c r="AX15" s="7"/>
      <c r="AY15" s="7"/>
      <c r="AZ15" s="7"/>
      <c r="BA15" s="7"/>
      <c r="BB15" s="7"/>
      <c r="BC15" s="7"/>
      <c r="BD15" s="7"/>
      <c r="BE15" s="7"/>
      <c r="BF15" s="7"/>
      <c r="BG15" s="7"/>
      <c r="BH15" s="7"/>
      <c r="BI15" s="7"/>
      <c r="BJ15" s="7"/>
      <c r="BK15" s="7"/>
      <c r="BL15" s="7"/>
      <c r="BM15" s="7"/>
      <c r="BN15" s="7"/>
      <c r="BO15" s="7"/>
      <c r="BP15" s="7"/>
      <c r="BQ15" s="7"/>
      <c r="BR15" s="7"/>
      <c r="BS15" s="102"/>
      <c r="BT15" s="102"/>
      <c r="BU15" s="102"/>
    </row>
    <row r="16" spans="1:73" s="25" customFormat="1" ht="18" customHeight="1">
      <c r="A16" s="50">
        <v>22451190</v>
      </c>
      <c r="B16" s="71" t="s">
        <v>28</v>
      </c>
      <c r="C16" s="101"/>
      <c r="D16" s="98" t="s">
        <v>159</v>
      </c>
      <c r="E16" s="70" t="s">
        <v>13</v>
      </c>
      <c r="F16" s="19">
        <v>250</v>
      </c>
      <c r="G16" s="29">
        <f t="shared" si="0"/>
        <v>12500</v>
      </c>
      <c r="H16" s="41">
        <v>50</v>
      </c>
      <c r="I16" s="99"/>
      <c r="J16" s="99"/>
      <c r="K16" s="99"/>
      <c r="L16" s="99"/>
      <c r="M16" s="99"/>
      <c r="N16" s="99"/>
      <c r="O16" s="99"/>
      <c r="P16" s="99"/>
      <c r="Q16" s="99"/>
      <c r="R16" s="99"/>
      <c r="S16" s="99"/>
      <c r="T16" s="99"/>
      <c r="U16" s="99"/>
      <c r="V16" s="99"/>
      <c r="W16" s="99"/>
      <c r="X16" s="99"/>
      <c r="Y16" s="99"/>
      <c r="Z16" s="99"/>
      <c r="AA16" s="99"/>
      <c r="AB16" s="99"/>
      <c r="AC16" s="99"/>
      <c r="AD16" s="99"/>
      <c r="AE16" s="99"/>
      <c r="AF16" s="99"/>
      <c r="AG16" s="99"/>
      <c r="AH16" s="99"/>
      <c r="AI16" s="99"/>
      <c r="AJ16" s="99"/>
      <c r="AK16" s="99"/>
      <c r="AL16" s="99"/>
      <c r="AM16" s="99"/>
      <c r="AN16" s="99"/>
      <c r="AO16" s="99"/>
      <c r="AP16" s="99"/>
      <c r="AQ16" s="99"/>
      <c r="AR16" s="99"/>
      <c r="AS16" s="99"/>
      <c r="AT16" s="99"/>
      <c r="AU16" s="99"/>
      <c r="AV16" s="99"/>
      <c r="AW16" s="99"/>
      <c r="AX16" s="99"/>
      <c r="AY16" s="99"/>
      <c r="AZ16" s="99"/>
      <c r="BA16" s="99"/>
      <c r="BB16" s="99"/>
      <c r="BC16" s="99"/>
      <c r="BD16" s="99"/>
      <c r="BE16" s="99"/>
      <c r="BF16" s="99"/>
      <c r="BG16" s="99"/>
      <c r="BH16" s="99"/>
      <c r="BI16" s="99"/>
      <c r="BJ16" s="99"/>
      <c r="BK16" s="99"/>
      <c r="BL16" s="99"/>
      <c r="BM16" s="99"/>
      <c r="BN16" s="99"/>
      <c r="BO16" s="99"/>
      <c r="BP16" s="99"/>
      <c r="BQ16" s="99"/>
      <c r="BR16" s="99"/>
      <c r="BS16" s="102"/>
      <c r="BT16" s="102"/>
      <c r="BU16" s="102"/>
    </row>
    <row r="17" spans="1:73" s="25" customFormat="1" ht="18" customHeight="1">
      <c r="A17" s="50">
        <v>22811130</v>
      </c>
      <c r="B17" s="71" t="s">
        <v>29</v>
      </c>
      <c r="C17" s="101"/>
      <c r="D17" s="98" t="s">
        <v>159</v>
      </c>
      <c r="E17" s="70" t="s">
        <v>13</v>
      </c>
      <c r="F17" s="19">
        <v>50</v>
      </c>
      <c r="G17" s="29">
        <f t="shared" si="0"/>
        <v>10000</v>
      </c>
      <c r="H17" s="41">
        <v>200</v>
      </c>
      <c r="I17" s="99"/>
      <c r="J17" s="99"/>
      <c r="K17" s="99"/>
      <c r="L17" s="99"/>
      <c r="M17" s="99"/>
      <c r="N17" s="99"/>
      <c r="O17" s="99"/>
      <c r="P17" s="99"/>
      <c r="Q17" s="99"/>
      <c r="R17" s="99"/>
      <c r="S17" s="99"/>
      <c r="T17" s="99"/>
      <c r="U17" s="99"/>
      <c r="V17" s="99"/>
      <c r="W17" s="99"/>
      <c r="X17" s="99"/>
      <c r="Y17" s="99"/>
      <c r="Z17" s="99"/>
      <c r="AA17" s="99"/>
      <c r="AB17" s="99"/>
      <c r="AC17" s="99"/>
      <c r="AD17" s="99"/>
      <c r="AE17" s="99"/>
      <c r="AF17" s="99"/>
      <c r="AG17" s="99"/>
      <c r="AH17" s="99"/>
      <c r="AI17" s="99"/>
      <c r="AJ17" s="99"/>
      <c r="AK17" s="99"/>
      <c r="AL17" s="99"/>
      <c r="AM17" s="99"/>
      <c r="AN17" s="99"/>
      <c r="AO17" s="99"/>
      <c r="AP17" s="99"/>
      <c r="AQ17" s="99"/>
      <c r="AR17" s="99"/>
      <c r="AS17" s="99"/>
      <c r="AT17" s="99"/>
      <c r="AU17" s="99"/>
      <c r="AV17" s="99"/>
      <c r="AW17" s="99"/>
      <c r="AX17" s="99"/>
      <c r="AY17" s="99"/>
      <c r="AZ17" s="99"/>
      <c r="BA17" s="99"/>
      <c r="BB17" s="99"/>
      <c r="BC17" s="99"/>
      <c r="BD17" s="99"/>
      <c r="BE17" s="99"/>
      <c r="BF17" s="99"/>
      <c r="BG17" s="99"/>
      <c r="BH17" s="99"/>
      <c r="BI17" s="99"/>
      <c r="BJ17" s="99"/>
      <c r="BK17" s="99"/>
      <c r="BL17" s="99"/>
      <c r="BM17" s="99"/>
      <c r="BN17" s="99"/>
      <c r="BO17" s="99"/>
      <c r="BP17" s="99"/>
      <c r="BQ17" s="99"/>
      <c r="BR17" s="99"/>
      <c r="BS17" s="102"/>
      <c r="BT17" s="102"/>
      <c r="BU17" s="102"/>
    </row>
    <row r="18" spans="1:73" s="25" customFormat="1" ht="18" customHeight="1">
      <c r="A18" s="50">
        <v>22811130</v>
      </c>
      <c r="B18" s="71" t="s">
        <v>29</v>
      </c>
      <c r="C18" s="101"/>
      <c r="D18" s="98" t="s">
        <v>159</v>
      </c>
      <c r="E18" s="70" t="s">
        <v>13</v>
      </c>
      <c r="F18" s="19">
        <v>200</v>
      </c>
      <c r="G18" s="29">
        <f t="shared" si="0"/>
        <v>10000</v>
      </c>
      <c r="H18" s="41">
        <v>50</v>
      </c>
      <c r="I18" s="99"/>
      <c r="J18" s="99"/>
      <c r="K18" s="99"/>
      <c r="L18" s="99"/>
      <c r="M18" s="99"/>
      <c r="N18" s="99"/>
      <c r="O18" s="99"/>
      <c r="P18" s="99"/>
      <c r="Q18" s="99"/>
      <c r="R18" s="99"/>
      <c r="S18" s="99"/>
      <c r="T18" s="99"/>
      <c r="U18" s="99"/>
      <c r="V18" s="99"/>
      <c r="W18" s="99"/>
      <c r="X18" s="99"/>
      <c r="Y18" s="99"/>
      <c r="Z18" s="99"/>
      <c r="AA18" s="99"/>
      <c r="AB18" s="99"/>
      <c r="AC18" s="99"/>
      <c r="AD18" s="99"/>
      <c r="AE18" s="99"/>
      <c r="AF18" s="99"/>
      <c r="AG18" s="99"/>
      <c r="AH18" s="99"/>
      <c r="AI18" s="99"/>
      <c r="AJ18" s="99"/>
      <c r="AK18" s="99"/>
      <c r="AL18" s="99"/>
      <c r="AM18" s="99"/>
      <c r="AN18" s="99"/>
      <c r="AO18" s="99"/>
      <c r="AP18" s="99"/>
      <c r="AQ18" s="99"/>
      <c r="AR18" s="99"/>
      <c r="AS18" s="99"/>
      <c r="AT18" s="99"/>
      <c r="AU18" s="99"/>
      <c r="AV18" s="99"/>
      <c r="AW18" s="99"/>
      <c r="AX18" s="99"/>
      <c r="AY18" s="99"/>
      <c r="AZ18" s="99"/>
      <c r="BA18" s="99"/>
      <c r="BB18" s="99"/>
      <c r="BC18" s="99"/>
      <c r="BD18" s="99"/>
      <c r="BE18" s="99"/>
      <c r="BF18" s="99"/>
      <c r="BG18" s="99"/>
      <c r="BH18" s="99"/>
      <c r="BI18" s="99"/>
      <c r="BJ18" s="99"/>
      <c r="BK18" s="99"/>
      <c r="BL18" s="99"/>
      <c r="BM18" s="99"/>
      <c r="BN18" s="99"/>
      <c r="BO18" s="99"/>
      <c r="BP18" s="99"/>
      <c r="BQ18" s="99"/>
      <c r="BR18" s="99"/>
      <c r="BS18" s="102"/>
      <c r="BT18" s="102"/>
      <c r="BU18" s="102"/>
    </row>
    <row r="19" spans="1:73" s="25" customFormat="1" ht="18" customHeight="1">
      <c r="A19" s="50">
        <v>22811180</v>
      </c>
      <c r="B19" s="71" t="s">
        <v>30</v>
      </c>
      <c r="C19" s="101"/>
      <c r="D19" s="98" t="s">
        <v>159</v>
      </c>
      <c r="E19" s="70" t="s">
        <v>13</v>
      </c>
      <c r="F19" s="19">
        <v>2400</v>
      </c>
      <c r="G19" s="29">
        <f t="shared" si="0"/>
        <v>12000</v>
      </c>
      <c r="H19" s="41">
        <v>5</v>
      </c>
      <c r="I19" s="99"/>
      <c r="J19" s="99"/>
      <c r="K19" s="99"/>
      <c r="L19" s="99"/>
      <c r="M19" s="99"/>
      <c r="N19" s="99"/>
      <c r="O19" s="99"/>
      <c r="P19" s="99"/>
      <c r="Q19" s="99"/>
      <c r="R19" s="99"/>
      <c r="S19" s="99"/>
      <c r="T19" s="99"/>
      <c r="U19" s="99"/>
      <c r="V19" s="99"/>
      <c r="W19" s="99"/>
      <c r="X19" s="99"/>
      <c r="Y19" s="99"/>
      <c r="Z19" s="99"/>
      <c r="AA19" s="99"/>
      <c r="AB19" s="99"/>
      <c r="AC19" s="99"/>
      <c r="AD19" s="99"/>
      <c r="AE19" s="99"/>
      <c r="AF19" s="99"/>
      <c r="AG19" s="99"/>
      <c r="AH19" s="99"/>
      <c r="AI19" s="99"/>
      <c r="AJ19" s="99"/>
      <c r="AK19" s="99"/>
      <c r="AL19" s="99"/>
      <c r="AM19" s="99"/>
      <c r="AN19" s="99"/>
      <c r="AO19" s="99"/>
      <c r="AP19" s="99"/>
      <c r="AQ19" s="99"/>
      <c r="AR19" s="99"/>
      <c r="AS19" s="99"/>
      <c r="AT19" s="99"/>
      <c r="AU19" s="99"/>
      <c r="AV19" s="99"/>
      <c r="AW19" s="99"/>
      <c r="AX19" s="99"/>
      <c r="AY19" s="99"/>
      <c r="AZ19" s="99"/>
      <c r="BA19" s="99"/>
      <c r="BB19" s="99"/>
      <c r="BC19" s="99"/>
      <c r="BD19" s="99"/>
      <c r="BE19" s="99"/>
      <c r="BF19" s="99"/>
      <c r="BG19" s="99"/>
      <c r="BH19" s="99"/>
      <c r="BI19" s="99"/>
      <c r="BJ19" s="99"/>
      <c r="BK19" s="99"/>
      <c r="BL19" s="99"/>
      <c r="BM19" s="99"/>
      <c r="BN19" s="99"/>
      <c r="BO19" s="99"/>
      <c r="BP19" s="99"/>
      <c r="BQ19" s="99"/>
      <c r="BR19" s="99"/>
      <c r="BS19" s="102"/>
      <c r="BT19" s="102"/>
      <c r="BU19" s="102"/>
    </row>
    <row r="20" spans="1:73" s="25" customFormat="1" ht="18" customHeight="1">
      <c r="A20" s="103" t="s">
        <v>116</v>
      </c>
      <c r="B20" s="71" t="s">
        <v>117</v>
      </c>
      <c r="C20" s="101"/>
      <c r="D20" s="98" t="s">
        <v>159</v>
      </c>
      <c r="E20" s="70" t="s">
        <v>13</v>
      </c>
      <c r="F20" s="19">
        <v>700</v>
      </c>
      <c r="G20" s="29">
        <f t="shared" si="0"/>
        <v>7000</v>
      </c>
      <c r="H20" s="41">
        <v>10</v>
      </c>
      <c r="I20" s="99"/>
      <c r="J20" s="99"/>
      <c r="K20" s="99"/>
      <c r="L20" s="99"/>
      <c r="M20" s="99"/>
      <c r="N20" s="99"/>
      <c r="O20" s="99"/>
      <c r="P20" s="99"/>
      <c r="Q20" s="99"/>
      <c r="R20" s="99"/>
      <c r="S20" s="99"/>
      <c r="T20" s="99"/>
      <c r="U20" s="99"/>
      <c r="V20" s="99"/>
      <c r="W20" s="99"/>
      <c r="X20" s="99"/>
      <c r="Y20" s="99"/>
      <c r="Z20" s="99"/>
      <c r="AA20" s="99"/>
      <c r="AB20" s="99"/>
      <c r="AC20" s="99"/>
      <c r="AD20" s="99"/>
      <c r="AE20" s="99"/>
      <c r="AF20" s="99"/>
      <c r="AG20" s="99"/>
      <c r="AH20" s="99"/>
      <c r="AI20" s="99"/>
      <c r="AJ20" s="99"/>
      <c r="AK20" s="99"/>
      <c r="AL20" s="99"/>
      <c r="AM20" s="99"/>
      <c r="AN20" s="99"/>
      <c r="AO20" s="99"/>
      <c r="AP20" s="99"/>
      <c r="AQ20" s="99"/>
      <c r="AR20" s="99"/>
      <c r="AS20" s="99"/>
      <c r="AT20" s="99"/>
      <c r="AU20" s="99"/>
      <c r="AV20" s="99"/>
      <c r="AW20" s="99"/>
      <c r="AX20" s="99"/>
      <c r="AY20" s="99"/>
      <c r="AZ20" s="99"/>
      <c r="BA20" s="99"/>
      <c r="BB20" s="99"/>
      <c r="BC20" s="99"/>
      <c r="BD20" s="99"/>
      <c r="BE20" s="99"/>
      <c r="BF20" s="99"/>
      <c r="BG20" s="99"/>
      <c r="BH20" s="99"/>
      <c r="BI20" s="99"/>
      <c r="BJ20" s="99"/>
      <c r="BK20" s="99"/>
      <c r="BL20" s="99"/>
      <c r="BM20" s="99"/>
      <c r="BN20" s="99"/>
      <c r="BO20" s="99"/>
      <c r="BP20" s="99"/>
      <c r="BQ20" s="99"/>
      <c r="BR20" s="99"/>
      <c r="BS20" s="102"/>
      <c r="BT20" s="102"/>
      <c r="BU20" s="102"/>
    </row>
    <row r="21" spans="1:73" s="25" customFormat="1" ht="18" customHeight="1">
      <c r="A21" s="103" t="s">
        <v>31</v>
      </c>
      <c r="B21" s="71" t="s">
        <v>32</v>
      </c>
      <c r="C21" s="101"/>
      <c r="D21" s="98" t="s">
        <v>159</v>
      </c>
      <c r="E21" s="70" t="s">
        <v>13</v>
      </c>
      <c r="F21" s="19">
        <v>200</v>
      </c>
      <c r="G21" s="29">
        <f t="shared" si="0"/>
        <v>10000</v>
      </c>
      <c r="H21" s="41">
        <v>50</v>
      </c>
      <c r="I21" s="99"/>
      <c r="J21" s="99"/>
      <c r="K21" s="99"/>
      <c r="L21" s="99"/>
      <c r="M21" s="99"/>
      <c r="N21" s="99"/>
      <c r="O21" s="99"/>
      <c r="P21" s="99"/>
      <c r="Q21" s="99"/>
      <c r="R21" s="99"/>
      <c r="S21" s="99"/>
      <c r="T21" s="99"/>
      <c r="U21" s="99"/>
      <c r="V21" s="99"/>
      <c r="W21" s="99"/>
      <c r="X21" s="99"/>
      <c r="Y21" s="99"/>
      <c r="Z21" s="99"/>
      <c r="AA21" s="99"/>
      <c r="AB21" s="99"/>
      <c r="AC21" s="99"/>
      <c r="AD21" s="99"/>
      <c r="AE21" s="99"/>
      <c r="AF21" s="99"/>
      <c r="AG21" s="99"/>
      <c r="AH21" s="99"/>
      <c r="AI21" s="99"/>
      <c r="AJ21" s="99"/>
      <c r="AK21" s="99"/>
      <c r="AL21" s="99"/>
      <c r="AM21" s="99"/>
      <c r="AN21" s="99"/>
      <c r="AO21" s="99"/>
      <c r="AP21" s="99"/>
      <c r="AQ21" s="99"/>
      <c r="AR21" s="99"/>
      <c r="AS21" s="99"/>
      <c r="AT21" s="99"/>
      <c r="AU21" s="99"/>
      <c r="AV21" s="99"/>
      <c r="AW21" s="99"/>
      <c r="AX21" s="99"/>
      <c r="AY21" s="99"/>
      <c r="AZ21" s="99"/>
      <c r="BA21" s="99"/>
      <c r="BB21" s="99"/>
      <c r="BC21" s="99"/>
      <c r="BD21" s="99"/>
      <c r="BE21" s="99"/>
      <c r="BF21" s="99"/>
      <c r="BG21" s="99"/>
      <c r="BH21" s="99"/>
      <c r="BI21" s="99"/>
      <c r="BJ21" s="99"/>
      <c r="BK21" s="99"/>
      <c r="BL21" s="99"/>
      <c r="BM21" s="99"/>
      <c r="BN21" s="99"/>
      <c r="BO21" s="99"/>
      <c r="BP21" s="99"/>
      <c r="BQ21" s="99"/>
      <c r="BR21" s="99"/>
      <c r="BS21" s="102"/>
      <c r="BT21" s="102"/>
      <c r="BU21" s="102"/>
    </row>
    <row r="22" spans="1:73" s="25" customFormat="1" ht="18" customHeight="1">
      <c r="A22" s="50">
        <v>24911200</v>
      </c>
      <c r="B22" s="71" t="s">
        <v>118</v>
      </c>
      <c r="C22" s="101"/>
      <c r="D22" s="98" t="s">
        <v>159</v>
      </c>
      <c r="E22" s="70" t="s">
        <v>128</v>
      </c>
      <c r="F22" s="19">
        <v>500</v>
      </c>
      <c r="G22" s="29">
        <f t="shared" si="0"/>
        <v>5000</v>
      </c>
      <c r="H22" s="41">
        <v>10</v>
      </c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  <c r="AA22" s="7"/>
      <c r="AB22" s="7"/>
      <c r="AC22" s="7"/>
      <c r="AD22" s="7"/>
      <c r="AE22" s="7"/>
      <c r="AF22" s="7"/>
      <c r="AG22" s="7"/>
      <c r="AH22" s="7"/>
      <c r="AI22" s="7"/>
      <c r="AJ22" s="7"/>
      <c r="AK22" s="7"/>
      <c r="AL22" s="7"/>
      <c r="AM22" s="7"/>
      <c r="AN22" s="7"/>
      <c r="AO22" s="7"/>
      <c r="AP22" s="7"/>
      <c r="AQ22" s="7"/>
      <c r="AR22" s="7"/>
      <c r="AS22" s="7"/>
      <c r="AT22" s="7"/>
      <c r="AU22" s="7"/>
      <c r="AV22" s="7"/>
      <c r="AW22" s="7"/>
      <c r="AX22" s="7"/>
      <c r="AY22" s="7"/>
      <c r="AZ22" s="7"/>
      <c r="BA22" s="7"/>
      <c r="BB22" s="7"/>
      <c r="BC22" s="7"/>
      <c r="BD22" s="7"/>
      <c r="BE22" s="7"/>
      <c r="BF22" s="7"/>
      <c r="BG22" s="7"/>
      <c r="BH22" s="7"/>
      <c r="BI22" s="7"/>
      <c r="BJ22" s="7"/>
      <c r="BK22" s="7"/>
      <c r="BL22" s="7"/>
      <c r="BM22" s="7"/>
      <c r="BN22" s="7"/>
      <c r="BO22" s="7"/>
      <c r="BP22" s="7"/>
      <c r="BQ22" s="7"/>
      <c r="BR22" s="7"/>
      <c r="BS22" s="102"/>
      <c r="BT22" s="102"/>
      <c r="BU22" s="102"/>
    </row>
    <row r="23" spans="1:73" s="25" customFormat="1" ht="18" customHeight="1">
      <c r="A23" s="103" t="s">
        <v>33</v>
      </c>
      <c r="B23" s="71" t="s">
        <v>34</v>
      </c>
      <c r="C23" s="101"/>
      <c r="D23" s="98" t="s">
        <v>159</v>
      </c>
      <c r="E23" s="70" t="s">
        <v>13</v>
      </c>
      <c r="F23" s="19">
        <v>500</v>
      </c>
      <c r="G23" s="29">
        <f t="shared" si="0"/>
        <v>2500</v>
      </c>
      <c r="H23" s="41">
        <v>5</v>
      </c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  <c r="X23" s="7"/>
      <c r="Y23" s="7"/>
      <c r="Z23" s="7"/>
      <c r="AA23" s="7"/>
      <c r="AB23" s="7"/>
      <c r="AC23" s="7"/>
      <c r="AD23" s="7"/>
      <c r="AE23" s="7"/>
      <c r="AF23" s="7"/>
      <c r="AG23" s="7"/>
      <c r="AH23" s="7"/>
      <c r="AI23" s="7"/>
      <c r="AJ23" s="7"/>
      <c r="AK23" s="7"/>
      <c r="AL23" s="7"/>
      <c r="AM23" s="7"/>
      <c r="AN23" s="7"/>
      <c r="AO23" s="7"/>
      <c r="AP23" s="7"/>
      <c r="AQ23" s="7"/>
      <c r="AR23" s="7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7"/>
      <c r="BE23" s="7"/>
      <c r="BF23" s="7"/>
      <c r="BG23" s="7"/>
      <c r="BH23" s="7"/>
      <c r="BI23" s="7"/>
      <c r="BJ23" s="7"/>
      <c r="BK23" s="7"/>
      <c r="BL23" s="7"/>
      <c r="BM23" s="7"/>
      <c r="BN23" s="7"/>
      <c r="BO23" s="7"/>
      <c r="BP23" s="7"/>
      <c r="BQ23" s="7"/>
      <c r="BR23" s="7"/>
      <c r="BS23" s="102"/>
      <c r="BT23" s="102"/>
      <c r="BU23" s="102"/>
    </row>
    <row r="24" spans="1:73" s="25" customFormat="1" ht="18" customHeight="1">
      <c r="A24" s="104" t="s">
        <v>35</v>
      </c>
      <c r="B24" s="71" t="s">
        <v>15</v>
      </c>
      <c r="C24" s="101"/>
      <c r="D24" s="98" t="s">
        <v>159</v>
      </c>
      <c r="E24" s="70" t="s">
        <v>13</v>
      </c>
      <c r="F24" s="19">
        <v>250</v>
      </c>
      <c r="G24" s="29">
        <f t="shared" si="0"/>
        <v>10000</v>
      </c>
      <c r="H24" s="41">
        <v>40</v>
      </c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  <c r="AB24" s="7"/>
      <c r="AC24" s="7"/>
      <c r="AD24" s="7"/>
      <c r="AE24" s="7"/>
      <c r="AF24" s="7"/>
      <c r="AG24" s="7"/>
      <c r="AH24" s="7"/>
      <c r="AI24" s="7"/>
      <c r="AJ24" s="7"/>
      <c r="AK24" s="7"/>
      <c r="AL24" s="7"/>
      <c r="AM24" s="7"/>
      <c r="AN24" s="7"/>
      <c r="AO24" s="7"/>
      <c r="AP24" s="7"/>
      <c r="AQ24" s="7"/>
      <c r="AR24" s="7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7"/>
      <c r="BE24" s="7"/>
      <c r="BF24" s="7"/>
      <c r="BG24" s="7"/>
      <c r="BH24" s="7"/>
      <c r="BI24" s="7"/>
      <c r="BJ24" s="7"/>
      <c r="BK24" s="7"/>
      <c r="BL24" s="7"/>
      <c r="BM24" s="7"/>
      <c r="BN24" s="7"/>
      <c r="BO24" s="7"/>
      <c r="BP24" s="7"/>
      <c r="BQ24" s="7"/>
      <c r="BR24" s="7"/>
      <c r="BS24" s="102"/>
      <c r="BT24" s="102"/>
      <c r="BU24" s="102"/>
    </row>
    <row r="25" spans="1:73" s="25" customFormat="1" ht="18" customHeight="1">
      <c r="A25" s="103" t="s">
        <v>36</v>
      </c>
      <c r="B25" s="71" t="s">
        <v>37</v>
      </c>
      <c r="C25" s="101"/>
      <c r="D25" s="98" t="s">
        <v>159</v>
      </c>
      <c r="E25" s="70" t="s">
        <v>13</v>
      </c>
      <c r="F25" s="19">
        <v>100</v>
      </c>
      <c r="G25" s="29">
        <f t="shared" si="0"/>
        <v>2000</v>
      </c>
      <c r="H25" s="41">
        <v>20</v>
      </c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  <c r="X25" s="7"/>
      <c r="Y25" s="7"/>
      <c r="Z25" s="7"/>
      <c r="AA25" s="7"/>
      <c r="AB25" s="7"/>
      <c r="AC25" s="7"/>
      <c r="AD25" s="7"/>
      <c r="AE25" s="7"/>
      <c r="AF25" s="7"/>
      <c r="AG25" s="7"/>
      <c r="AH25" s="7"/>
      <c r="AI25" s="7"/>
      <c r="AJ25" s="7"/>
      <c r="AK25" s="7"/>
      <c r="AL25" s="7"/>
      <c r="AM25" s="7"/>
      <c r="AN25" s="7"/>
      <c r="AO25" s="7"/>
      <c r="AP25" s="7"/>
      <c r="AQ25" s="7"/>
      <c r="AR25" s="7"/>
      <c r="AS25" s="7"/>
      <c r="AT25" s="7"/>
      <c r="AU25" s="7"/>
      <c r="AV25" s="7"/>
      <c r="AW25" s="7"/>
      <c r="AX25" s="7"/>
      <c r="AY25" s="7"/>
      <c r="AZ25" s="7"/>
      <c r="BA25" s="7"/>
      <c r="BB25" s="7"/>
      <c r="BC25" s="7"/>
      <c r="BD25" s="7"/>
      <c r="BE25" s="7"/>
      <c r="BF25" s="7"/>
      <c r="BG25" s="7"/>
      <c r="BH25" s="7"/>
      <c r="BI25" s="7"/>
      <c r="BJ25" s="7"/>
      <c r="BK25" s="7"/>
      <c r="BL25" s="7"/>
      <c r="BM25" s="7"/>
      <c r="BN25" s="7"/>
      <c r="BO25" s="7"/>
      <c r="BP25" s="7"/>
      <c r="BQ25" s="7"/>
      <c r="BR25" s="7"/>
      <c r="BS25" s="102"/>
      <c r="BT25" s="102"/>
      <c r="BU25" s="102"/>
    </row>
    <row r="26" spans="1:73" s="25" customFormat="1" ht="18" customHeight="1">
      <c r="A26" s="50">
        <v>30192111</v>
      </c>
      <c r="B26" s="71" t="s">
        <v>38</v>
      </c>
      <c r="C26" s="101"/>
      <c r="D26" s="98" t="s">
        <v>159</v>
      </c>
      <c r="E26" s="70" t="s">
        <v>13</v>
      </c>
      <c r="F26" s="19">
        <v>500</v>
      </c>
      <c r="G26" s="29">
        <f t="shared" si="0"/>
        <v>2500</v>
      </c>
      <c r="H26" s="41">
        <v>5</v>
      </c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  <c r="X26" s="7"/>
      <c r="Y26" s="7"/>
      <c r="Z26" s="7"/>
      <c r="AA26" s="7"/>
      <c r="AB26" s="7"/>
      <c r="AC26" s="7"/>
      <c r="AD26" s="7"/>
      <c r="AE26" s="7"/>
      <c r="AF26" s="7"/>
      <c r="AG26" s="7"/>
      <c r="AH26" s="7"/>
      <c r="AI26" s="7"/>
      <c r="AJ26" s="7"/>
      <c r="AK26" s="7"/>
      <c r="AL26" s="7"/>
      <c r="AM26" s="7"/>
      <c r="AN26" s="7"/>
      <c r="AO26" s="7"/>
      <c r="AP26" s="7"/>
      <c r="AQ26" s="7"/>
      <c r="AR26" s="7"/>
      <c r="AS26" s="7"/>
      <c r="AT26" s="7"/>
      <c r="AU26" s="7"/>
      <c r="AV26" s="7"/>
      <c r="AW26" s="7"/>
      <c r="AX26" s="7"/>
      <c r="AY26" s="7"/>
      <c r="AZ26" s="7"/>
      <c r="BA26" s="7"/>
      <c r="BB26" s="7"/>
      <c r="BC26" s="7"/>
      <c r="BD26" s="7"/>
      <c r="BE26" s="7"/>
      <c r="BF26" s="7"/>
      <c r="BG26" s="7"/>
      <c r="BH26" s="7"/>
      <c r="BI26" s="7"/>
      <c r="BJ26" s="7"/>
      <c r="BK26" s="7"/>
      <c r="BL26" s="7"/>
      <c r="BM26" s="7"/>
      <c r="BN26" s="7"/>
      <c r="BO26" s="7"/>
      <c r="BP26" s="7"/>
      <c r="BQ26" s="7"/>
      <c r="BR26" s="7"/>
      <c r="BS26" s="102"/>
      <c r="BT26" s="102"/>
      <c r="BU26" s="102"/>
    </row>
    <row r="27" spans="1:73" s="25" customFormat="1" ht="18" customHeight="1">
      <c r="A27" s="103" t="s">
        <v>39</v>
      </c>
      <c r="B27" s="71" t="s">
        <v>40</v>
      </c>
      <c r="C27" s="101"/>
      <c r="D27" s="98" t="s">
        <v>159</v>
      </c>
      <c r="E27" s="70" t="s">
        <v>13</v>
      </c>
      <c r="F27" s="19">
        <v>350</v>
      </c>
      <c r="G27" s="29">
        <f t="shared" si="0"/>
        <v>700</v>
      </c>
      <c r="H27" s="41">
        <v>2</v>
      </c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  <c r="X27" s="7"/>
      <c r="Y27" s="7"/>
      <c r="Z27" s="7"/>
      <c r="AA27" s="7"/>
      <c r="AB27" s="7"/>
      <c r="AC27" s="7"/>
      <c r="AD27" s="7"/>
      <c r="AE27" s="7"/>
      <c r="AF27" s="7"/>
      <c r="AG27" s="7"/>
      <c r="AH27" s="7"/>
      <c r="AI27" s="7"/>
      <c r="AJ27" s="7"/>
      <c r="AK27" s="7"/>
      <c r="AL27" s="7"/>
      <c r="AM27" s="7"/>
      <c r="AN27" s="7"/>
      <c r="AO27" s="7"/>
      <c r="AP27" s="7"/>
      <c r="AQ27" s="7"/>
      <c r="AR27" s="7"/>
      <c r="AS27" s="7"/>
      <c r="AT27" s="7"/>
      <c r="AU27" s="7"/>
      <c r="AV27" s="7"/>
      <c r="AW27" s="7"/>
      <c r="AX27" s="7"/>
      <c r="AY27" s="7"/>
      <c r="AZ27" s="7"/>
      <c r="BA27" s="7"/>
      <c r="BB27" s="7"/>
      <c r="BC27" s="7"/>
      <c r="BD27" s="7"/>
      <c r="BE27" s="7"/>
      <c r="BF27" s="7"/>
      <c r="BG27" s="7"/>
      <c r="BH27" s="7"/>
      <c r="BI27" s="7"/>
      <c r="BJ27" s="7"/>
      <c r="BK27" s="7"/>
      <c r="BL27" s="7"/>
      <c r="BM27" s="7"/>
      <c r="BN27" s="7"/>
      <c r="BO27" s="7"/>
      <c r="BP27" s="7"/>
      <c r="BQ27" s="7"/>
      <c r="BR27" s="7"/>
      <c r="BS27" s="102"/>
      <c r="BT27" s="102"/>
      <c r="BU27" s="102"/>
    </row>
    <row r="28" spans="1:73" s="25" customFormat="1" ht="18" customHeight="1">
      <c r="A28" s="50">
        <v>30192121</v>
      </c>
      <c r="B28" s="71" t="s">
        <v>41</v>
      </c>
      <c r="C28" s="101"/>
      <c r="D28" s="98" t="s">
        <v>159</v>
      </c>
      <c r="E28" s="70" t="s">
        <v>13</v>
      </c>
      <c r="F28" s="19">
        <v>80</v>
      </c>
      <c r="G28" s="29">
        <f t="shared" si="0"/>
        <v>16000</v>
      </c>
      <c r="H28" s="41">
        <v>200</v>
      </c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  <c r="X28" s="7"/>
      <c r="Y28" s="7"/>
      <c r="Z28" s="7"/>
      <c r="AA28" s="7"/>
      <c r="AB28" s="7"/>
      <c r="AC28" s="7"/>
      <c r="AD28" s="7"/>
      <c r="AE28" s="7"/>
      <c r="AF28" s="7"/>
      <c r="AG28" s="7"/>
      <c r="AH28" s="7"/>
      <c r="AI28" s="7"/>
      <c r="AJ28" s="7"/>
      <c r="AK28" s="7"/>
      <c r="AL28" s="7"/>
      <c r="AM28" s="7"/>
      <c r="AN28" s="7"/>
      <c r="AO28" s="7"/>
      <c r="AP28" s="7"/>
      <c r="AQ28" s="7"/>
      <c r="AR28" s="7"/>
      <c r="AS28" s="7"/>
      <c r="AT28" s="7"/>
      <c r="AU28" s="7"/>
      <c r="AV28" s="7"/>
      <c r="AW28" s="7"/>
      <c r="AX28" s="7"/>
      <c r="AY28" s="7"/>
      <c r="AZ28" s="7"/>
      <c r="BA28" s="7"/>
      <c r="BB28" s="7"/>
      <c r="BC28" s="7"/>
      <c r="BD28" s="7"/>
      <c r="BE28" s="7"/>
      <c r="BF28" s="7"/>
      <c r="BG28" s="7"/>
      <c r="BH28" s="7"/>
      <c r="BI28" s="7"/>
      <c r="BJ28" s="7"/>
      <c r="BK28" s="7"/>
      <c r="BL28" s="7"/>
      <c r="BM28" s="7"/>
      <c r="BN28" s="7"/>
      <c r="BO28" s="7"/>
      <c r="BP28" s="7"/>
      <c r="BQ28" s="7"/>
      <c r="BR28" s="7"/>
      <c r="BS28" s="102"/>
      <c r="BT28" s="102"/>
      <c r="BU28" s="102"/>
    </row>
    <row r="29" spans="1:73" s="25" customFormat="1" ht="18" customHeight="1">
      <c r="A29" s="103" t="s">
        <v>42</v>
      </c>
      <c r="B29" s="71" t="s">
        <v>43</v>
      </c>
      <c r="C29" s="101"/>
      <c r="D29" s="98" t="s">
        <v>159</v>
      </c>
      <c r="E29" s="70" t="s">
        <v>119</v>
      </c>
      <c r="F29" s="19">
        <v>1400</v>
      </c>
      <c r="G29" s="29">
        <f t="shared" si="0"/>
        <v>7000</v>
      </c>
      <c r="H29" s="41">
        <v>5</v>
      </c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  <c r="X29" s="7"/>
      <c r="Y29" s="7"/>
      <c r="Z29" s="7"/>
      <c r="AA29" s="7"/>
      <c r="AB29" s="7"/>
      <c r="AC29" s="7"/>
      <c r="AD29" s="7"/>
      <c r="AE29" s="7"/>
      <c r="AF29" s="7"/>
      <c r="AG29" s="7"/>
      <c r="AH29" s="7"/>
      <c r="AI29" s="7"/>
      <c r="AJ29" s="7"/>
      <c r="AK29" s="7"/>
      <c r="AL29" s="7"/>
      <c r="AM29" s="7"/>
      <c r="AN29" s="7"/>
      <c r="AO29" s="7"/>
      <c r="AP29" s="7"/>
      <c r="AQ29" s="7"/>
      <c r="AR29" s="7"/>
      <c r="AS29" s="7"/>
      <c r="AT29" s="7"/>
      <c r="AU29" s="7"/>
      <c r="AV29" s="7"/>
      <c r="AW29" s="7"/>
      <c r="AX29" s="7"/>
      <c r="AY29" s="7"/>
      <c r="AZ29" s="7"/>
      <c r="BA29" s="7"/>
      <c r="BB29" s="7"/>
      <c r="BC29" s="7"/>
      <c r="BD29" s="7"/>
      <c r="BE29" s="7"/>
      <c r="BF29" s="7"/>
      <c r="BG29" s="7"/>
      <c r="BH29" s="7"/>
      <c r="BI29" s="7"/>
      <c r="BJ29" s="7"/>
      <c r="BK29" s="7"/>
      <c r="BL29" s="7"/>
      <c r="BM29" s="7"/>
      <c r="BN29" s="7"/>
      <c r="BO29" s="7"/>
      <c r="BP29" s="7"/>
      <c r="BQ29" s="7"/>
      <c r="BR29" s="7"/>
      <c r="BS29" s="102"/>
      <c r="BT29" s="102"/>
      <c r="BU29" s="102"/>
    </row>
    <row r="30" spans="1:73" s="25" customFormat="1" ht="18" customHeight="1">
      <c r="A30" s="103" t="s">
        <v>44</v>
      </c>
      <c r="B30" s="71" t="s">
        <v>45</v>
      </c>
      <c r="C30" s="101"/>
      <c r="D30" s="98" t="s">
        <v>159</v>
      </c>
      <c r="E30" s="70" t="s">
        <v>13</v>
      </c>
      <c r="F30" s="19">
        <v>150</v>
      </c>
      <c r="G30" s="29">
        <f t="shared" si="0"/>
        <v>3000</v>
      </c>
      <c r="H30" s="41">
        <v>20</v>
      </c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  <c r="X30" s="7"/>
      <c r="Y30" s="7"/>
      <c r="Z30" s="7"/>
      <c r="AA30" s="7"/>
      <c r="AB30" s="7"/>
      <c r="AC30" s="7"/>
      <c r="AD30" s="7"/>
      <c r="AE30" s="7"/>
      <c r="AF30" s="7"/>
      <c r="AG30" s="7"/>
      <c r="AH30" s="7"/>
      <c r="AI30" s="7"/>
      <c r="AJ30" s="7"/>
      <c r="AK30" s="7"/>
      <c r="AL30" s="7"/>
      <c r="AM30" s="7"/>
      <c r="AN30" s="7"/>
      <c r="AO30" s="7"/>
      <c r="AP30" s="7"/>
      <c r="AQ30" s="7"/>
      <c r="AR30" s="7"/>
      <c r="AS30" s="7"/>
      <c r="AT30" s="7"/>
      <c r="AU30" s="7"/>
      <c r="AV30" s="7"/>
      <c r="AW30" s="7"/>
      <c r="AX30" s="7"/>
      <c r="AY30" s="7"/>
      <c r="AZ30" s="7"/>
      <c r="BA30" s="7"/>
      <c r="BB30" s="7"/>
      <c r="BC30" s="7"/>
      <c r="BD30" s="7"/>
      <c r="BE30" s="7"/>
      <c r="BF30" s="7"/>
      <c r="BG30" s="7"/>
      <c r="BH30" s="7"/>
      <c r="BI30" s="7"/>
      <c r="BJ30" s="7"/>
      <c r="BK30" s="7"/>
      <c r="BL30" s="7"/>
      <c r="BM30" s="7"/>
      <c r="BN30" s="7"/>
      <c r="BO30" s="7"/>
      <c r="BP30" s="7"/>
      <c r="BQ30" s="7"/>
      <c r="BR30" s="7"/>
    </row>
    <row r="31" spans="1:73" s="25" customFormat="1" ht="18" customHeight="1">
      <c r="A31" s="103" t="s">
        <v>46</v>
      </c>
      <c r="B31" s="71" t="s">
        <v>47</v>
      </c>
      <c r="C31" s="101"/>
      <c r="D31" s="98" t="s">
        <v>159</v>
      </c>
      <c r="E31" s="70" t="s">
        <v>13</v>
      </c>
      <c r="F31" s="19">
        <v>200</v>
      </c>
      <c r="G31" s="29">
        <f t="shared" si="0"/>
        <v>30000</v>
      </c>
      <c r="H31" s="41">
        <v>150</v>
      </c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  <c r="X31" s="7"/>
      <c r="Y31" s="7"/>
      <c r="Z31" s="7"/>
      <c r="AA31" s="7"/>
      <c r="AB31" s="7"/>
      <c r="AC31" s="7"/>
      <c r="AD31" s="7"/>
      <c r="AE31" s="7"/>
      <c r="AF31" s="7"/>
      <c r="AG31" s="7"/>
      <c r="AH31" s="7"/>
      <c r="AI31" s="7"/>
      <c r="AJ31" s="7"/>
      <c r="AK31" s="7"/>
      <c r="AL31" s="7"/>
      <c r="AM31" s="7"/>
      <c r="AN31" s="7"/>
      <c r="AO31" s="7"/>
      <c r="AP31" s="7"/>
      <c r="AQ31" s="7"/>
      <c r="AR31" s="7"/>
      <c r="AS31" s="7"/>
      <c r="AT31" s="7"/>
      <c r="AU31" s="7"/>
      <c r="AV31" s="7"/>
      <c r="AW31" s="7"/>
      <c r="AX31" s="7"/>
      <c r="AY31" s="7"/>
      <c r="AZ31" s="7"/>
      <c r="BA31" s="7"/>
      <c r="BB31" s="7"/>
      <c r="BC31" s="7"/>
      <c r="BD31" s="7"/>
      <c r="BE31" s="7"/>
      <c r="BF31" s="7"/>
      <c r="BG31" s="7"/>
      <c r="BH31" s="7"/>
      <c r="BI31" s="7"/>
      <c r="BJ31" s="7"/>
      <c r="BK31" s="7"/>
      <c r="BL31" s="7"/>
      <c r="BM31" s="7"/>
      <c r="BN31" s="7"/>
      <c r="BO31" s="7"/>
      <c r="BP31" s="7"/>
      <c r="BQ31" s="7"/>
      <c r="BR31" s="7"/>
    </row>
    <row r="32" spans="1:73" s="25" customFormat="1" ht="18" customHeight="1">
      <c r="A32" s="103" t="s">
        <v>48</v>
      </c>
      <c r="B32" s="71" t="s">
        <v>49</v>
      </c>
      <c r="C32" s="101"/>
      <c r="D32" s="98" t="s">
        <v>159</v>
      </c>
      <c r="E32" s="70" t="s">
        <v>13</v>
      </c>
      <c r="F32" s="19">
        <v>70</v>
      </c>
      <c r="G32" s="29">
        <f t="shared" si="0"/>
        <v>1400</v>
      </c>
      <c r="H32" s="41">
        <v>20</v>
      </c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  <c r="AB32" s="7"/>
      <c r="AC32" s="7"/>
      <c r="AD32" s="7"/>
      <c r="AE32" s="7"/>
      <c r="AF32" s="7"/>
      <c r="AG32" s="7"/>
      <c r="AH32" s="7"/>
      <c r="AI32" s="7"/>
      <c r="AJ32" s="7"/>
      <c r="AK32" s="7"/>
      <c r="AL32" s="7"/>
      <c r="AM32" s="7"/>
      <c r="AN32" s="7"/>
      <c r="AO32" s="7"/>
      <c r="AP32" s="7"/>
      <c r="AQ32" s="7"/>
      <c r="AR32" s="7"/>
      <c r="AS32" s="7"/>
      <c r="AT32" s="7"/>
      <c r="AU32" s="7"/>
      <c r="AV32" s="7"/>
      <c r="AW32" s="7"/>
      <c r="AX32" s="7"/>
      <c r="AY32" s="7"/>
      <c r="AZ32" s="7"/>
      <c r="BA32" s="7"/>
      <c r="BB32" s="7"/>
      <c r="BC32" s="7"/>
      <c r="BD32" s="7"/>
      <c r="BE32" s="7"/>
      <c r="BF32" s="7"/>
      <c r="BG32" s="7"/>
      <c r="BH32" s="7"/>
      <c r="BI32" s="7"/>
      <c r="BJ32" s="7"/>
      <c r="BK32" s="7"/>
      <c r="BL32" s="7"/>
      <c r="BM32" s="7"/>
      <c r="BN32" s="7"/>
      <c r="BO32" s="7"/>
      <c r="BP32" s="7"/>
      <c r="BQ32" s="7"/>
      <c r="BR32" s="7"/>
    </row>
    <row r="33" spans="1:70" s="25" customFormat="1">
      <c r="A33" s="103" t="s">
        <v>14</v>
      </c>
      <c r="B33" s="71" t="s">
        <v>50</v>
      </c>
      <c r="C33" s="101"/>
      <c r="D33" s="98" t="s">
        <v>159</v>
      </c>
      <c r="E33" s="70" t="s">
        <v>13</v>
      </c>
      <c r="F33" s="19">
        <v>300</v>
      </c>
      <c r="G33" s="29">
        <f t="shared" si="0"/>
        <v>6000</v>
      </c>
      <c r="H33" s="41">
        <v>20</v>
      </c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  <c r="AA33" s="7"/>
      <c r="AB33" s="7"/>
      <c r="AC33" s="7"/>
      <c r="AD33" s="7"/>
      <c r="AE33" s="7"/>
      <c r="AF33" s="7"/>
      <c r="AG33" s="7"/>
      <c r="AH33" s="7"/>
      <c r="AI33" s="7"/>
      <c r="AJ33" s="7"/>
      <c r="AK33" s="7"/>
      <c r="AL33" s="7"/>
      <c r="AM33" s="7"/>
      <c r="AN33" s="7"/>
      <c r="AO33" s="7"/>
      <c r="AP33" s="7"/>
      <c r="AQ33" s="7"/>
      <c r="AR33" s="7"/>
      <c r="AS33" s="7"/>
      <c r="AT33" s="7"/>
      <c r="AU33" s="7"/>
      <c r="AV33" s="7"/>
      <c r="AW33" s="7"/>
      <c r="AX33" s="7"/>
      <c r="AY33" s="7"/>
      <c r="AZ33" s="7"/>
      <c r="BA33" s="7"/>
      <c r="BB33" s="7"/>
      <c r="BC33" s="7"/>
      <c r="BD33" s="7"/>
      <c r="BE33" s="7"/>
      <c r="BF33" s="7"/>
      <c r="BG33" s="7"/>
      <c r="BH33" s="7"/>
      <c r="BI33" s="7"/>
      <c r="BJ33" s="7"/>
      <c r="BK33" s="7"/>
      <c r="BL33" s="7"/>
      <c r="BM33" s="7"/>
      <c r="BN33" s="7"/>
      <c r="BO33" s="7"/>
      <c r="BP33" s="7"/>
      <c r="BQ33" s="7"/>
      <c r="BR33" s="7"/>
    </row>
    <row r="34" spans="1:70" s="25" customFormat="1">
      <c r="A34" s="103" t="s">
        <v>51</v>
      </c>
      <c r="B34" s="71" t="s">
        <v>52</v>
      </c>
      <c r="C34" s="101"/>
      <c r="D34" s="98" t="s">
        <v>159</v>
      </c>
      <c r="E34" s="70" t="s">
        <v>13</v>
      </c>
      <c r="F34" s="19">
        <v>350</v>
      </c>
      <c r="G34" s="29">
        <f t="shared" si="0"/>
        <v>1750</v>
      </c>
      <c r="H34" s="41">
        <v>5</v>
      </c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  <c r="X34" s="7"/>
      <c r="Y34" s="7"/>
      <c r="Z34" s="7"/>
      <c r="AA34" s="7"/>
      <c r="AB34" s="7"/>
      <c r="AC34" s="7"/>
      <c r="AD34" s="7"/>
      <c r="AE34" s="7"/>
      <c r="AF34" s="7"/>
      <c r="AG34" s="7"/>
      <c r="AH34" s="7"/>
      <c r="AI34" s="7"/>
      <c r="AJ34" s="7"/>
      <c r="AK34" s="7"/>
      <c r="AL34" s="7"/>
      <c r="AM34" s="7"/>
      <c r="AN34" s="7"/>
      <c r="AO34" s="7"/>
      <c r="AP34" s="7"/>
      <c r="AQ34" s="7"/>
      <c r="AR34" s="7"/>
      <c r="AS34" s="7"/>
      <c r="AT34" s="7"/>
      <c r="AU34" s="7"/>
      <c r="AV34" s="7"/>
      <c r="AW34" s="7"/>
      <c r="AX34" s="7"/>
      <c r="AY34" s="7"/>
      <c r="AZ34" s="7"/>
      <c r="BA34" s="7"/>
      <c r="BB34" s="7"/>
      <c r="BC34" s="7"/>
      <c r="BD34" s="7"/>
      <c r="BE34" s="7"/>
      <c r="BF34" s="7"/>
      <c r="BG34" s="7"/>
      <c r="BH34" s="7"/>
      <c r="BI34" s="7"/>
      <c r="BJ34" s="7"/>
      <c r="BK34" s="7"/>
      <c r="BL34" s="7"/>
      <c r="BM34" s="7"/>
      <c r="BN34" s="7"/>
      <c r="BO34" s="7"/>
      <c r="BP34" s="7"/>
      <c r="BQ34" s="7"/>
      <c r="BR34" s="7"/>
    </row>
    <row r="35" spans="1:70" s="25" customFormat="1">
      <c r="A35" s="103" t="s">
        <v>53</v>
      </c>
      <c r="B35" s="71" t="s">
        <v>60</v>
      </c>
      <c r="C35" s="101"/>
      <c r="D35" s="98" t="s">
        <v>159</v>
      </c>
      <c r="E35" s="70" t="s">
        <v>13</v>
      </c>
      <c r="F35" s="19">
        <v>80</v>
      </c>
      <c r="G35" s="29">
        <f t="shared" si="0"/>
        <v>800</v>
      </c>
      <c r="H35" s="41">
        <v>10</v>
      </c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  <c r="X35" s="7"/>
      <c r="Y35" s="7"/>
      <c r="Z35" s="7"/>
      <c r="AA35" s="7"/>
      <c r="AB35" s="7"/>
      <c r="AC35" s="7"/>
      <c r="AD35" s="7"/>
      <c r="AE35" s="7"/>
      <c r="AF35" s="7"/>
      <c r="AG35" s="7"/>
      <c r="AH35" s="7"/>
      <c r="AI35" s="7"/>
      <c r="AJ35" s="7"/>
      <c r="AK35" s="7"/>
      <c r="AL35" s="7"/>
      <c r="AM35" s="7"/>
      <c r="AN35" s="7"/>
      <c r="AO35" s="7"/>
      <c r="AP35" s="7"/>
      <c r="AQ35" s="7"/>
      <c r="AR35" s="7"/>
      <c r="AS35" s="7"/>
      <c r="AT35" s="7"/>
      <c r="AU35" s="7"/>
      <c r="AV35" s="7"/>
      <c r="AW35" s="7"/>
      <c r="AX35" s="7"/>
      <c r="AY35" s="7"/>
      <c r="AZ35" s="7"/>
      <c r="BA35" s="7"/>
      <c r="BB35" s="7"/>
      <c r="BC35" s="7"/>
      <c r="BD35" s="7"/>
      <c r="BE35" s="7"/>
      <c r="BF35" s="7"/>
      <c r="BG35" s="7"/>
      <c r="BH35" s="7"/>
      <c r="BI35" s="7"/>
      <c r="BJ35" s="7"/>
      <c r="BK35" s="7"/>
      <c r="BL35" s="7"/>
      <c r="BM35" s="7"/>
      <c r="BN35" s="7"/>
      <c r="BO35" s="7"/>
      <c r="BP35" s="7"/>
      <c r="BQ35" s="7"/>
      <c r="BR35" s="7"/>
    </row>
    <row r="36" spans="1:70" s="25" customFormat="1">
      <c r="A36" s="50">
        <v>30192740</v>
      </c>
      <c r="B36" s="71" t="s">
        <v>54</v>
      </c>
      <c r="C36" s="101"/>
      <c r="D36" s="98" t="s">
        <v>159</v>
      </c>
      <c r="E36" s="70" t="s">
        <v>13</v>
      </c>
      <c r="F36" s="19">
        <v>3500</v>
      </c>
      <c r="G36" s="29">
        <f t="shared" si="0"/>
        <v>3500</v>
      </c>
      <c r="H36" s="41">
        <v>1</v>
      </c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  <c r="X36" s="7"/>
      <c r="Y36" s="7"/>
      <c r="Z36" s="7"/>
      <c r="AA36" s="7"/>
      <c r="AB36" s="7"/>
      <c r="AC36" s="7"/>
      <c r="AD36" s="7"/>
      <c r="AE36" s="7"/>
      <c r="AF36" s="7"/>
      <c r="AG36" s="7"/>
      <c r="AH36" s="7"/>
      <c r="AI36" s="7"/>
      <c r="AJ36" s="7"/>
      <c r="AK36" s="7"/>
      <c r="AL36" s="7"/>
      <c r="AM36" s="7"/>
      <c r="AN36" s="7"/>
      <c r="AO36" s="7"/>
      <c r="AP36" s="7"/>
      <c r="AQ36" s="7"/>
      <c r="AR36" s="7"/>
      <c r="AS36" s="7"/>
      <c r="AT36" s="7"/>
      <c r="AU36" s="7"/>
      <c r="AV36" s="7"/>
      <c r="AW36" s="7"/>
      <c r="AX36" s="7"/>
      <c r="AY36" s="7"/>
      <c r="AZ36" s="7"/>
      <c r="BA36" s="7"/>
      <c r="BB36" s="7"/>
      <c r="BC36" s="7"/>
      <c r="BD36" s="7"/>
      <c r="BE36" s="7"/>
      <c r="BF36" s="7"/>
      <c r="BG36" s="7"/>
      <c r="BH36" s="7"/>
      <c r="BI36" s="7"/>
      <c r="BJ36" s="7"/>
      <c r="BK36" s="7"/>
      <c r="BL36" s="7"/>
      <c r="BM36" s="7"/>
      <c r="BN36" s="7"/>
      <c r="BO36" s="7"/>
      <c r="BP36" s="7"/>
      <c r="BQ36" s="7"/>
      <c r="BR36" s="7"/>
    </row>
    <row r="37" spans="1:70" s="25" customFormat="1">
      <c r="A37" s="50">
        <v>30192760</v>
      </c>
      <c r="B37" s="71" t="s">
        <v>55</v>
      </c>
      <c r="C37" s="101"/>
      <c r="D37" s="98" t="s">
        <v>159</v>
      </c>
      <c r="E37" s="70" t="s">
        <v>13</v>
      </c>
      <c r="F37" s="19">
        <v>100</v>
      </c>
      <c r="G37" s="29">
        <f t="shared" si="0"/>
        <v>3000</v>
      </c>
      <c r="H37" s="41">
        <v>30</v>
      </c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  <c r="X37" s="7"/>
      <c r="Y37" s="7"/>
      <c r="Z37" s="7"/>
      <c r="AA37" s="7"/>
      <c r="AB37" s="7"/>
      <c r="AC37" s="7"/>
      <c r="AD37" s="7"/>
      <c r="AE37" s="7"/>
      <c r="AF37" s="7"/>
      <c r="AG37" s="7"/>
      <c r="AH37" s="7"/>
      <c r="AI37" s="7"/>
      <c r="AJ37" s="7"/>
      <c r="AK37" s="7"/>
      <c r="AL37" s="7"/>
      <c r="AM37" s="7"/>
      <c r="AN37" s="7"/>
      <c r="AO37" s="7"/>
      <c r="AP37" s="7"/>
      <c r="AQ37" s="7"/>
      <c r="AR37" s="7"/>
      <c r="AS37" s="7"/>
      <c r="AT37" s="7"/>
      <c r="AU37" s="7"/>
      <c r="AV37" s="7"/>
      <c r="AW37" s="7"/>
      <c r="AX37" s="7"/>
      <c r="AY37" s="7"/>
      <c r="AZ37" s="7"/>
      <c r="BA37" s="7"/>
      <c r="BB37" s="7"/>
      <c r="BC37" s="7"/>
      <c r="BD37" s="7"/>
      <c r="BE37" s="7"/>
      <c r="BF37" s="7"/>
      <c r="BG37" s="7"/>
      <c r="BH37" s="7"/>
      <c r="BI37" s="7"/>
      <c r="BJ37" s="7"/>
      <c r="BK37" s="7"/>
      <c r="BL37" s="7"/>
      <c r="BM37" s="7"/>
      <c r="BN37" s="7"/>
      <c r="BO37" s="7"/>
      <c r="BP37" s="7"/>
      <c r="BQ37" s="7"/>
      <c r="BR37" s="7"/>
    </row>
    <row r="38" spans="1:70" s="25" customFormat="1">
      <c r="A38" s="50">
        <v>30193600</v>
      </c>
      <c r="B38" s="71" t="s">
        <v>56</v>
      </c>
      <c r="C38" s="101"/>
      <c r="D38" s="98" t="s">
        <v>159</v>
      </c>
      <c r="E38" s="70" t="s">
        <v>13</v>
      </c>
      <c r="F38" s="19">
        <v>1200</v>
      </c>
      <c r="G38" s="29">
        <f t="shared" si="0"/>
        <v>2400</v>
      </c>
      <c r="H38" s="41">
        <v>2</v>
      </c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7"/>
      <c r="Y38" s="7"/>
      <c r="Z38" s="7"/>
      <c r="AA38" s="7"/>
      <c r="AB38" s="7"/>
      <c r="AC38" s="7"/>
      <c r="AD38" s="7"/>
      <c r="AE38" s="7"/>
      <c r="AF38" s="7"/>
      <c r="AG38" s="7"/>
      <c r="AH38" s="7"/>
      <c r="AI38" s="7"/>
      <c r="AJ38" s="7"/>
      <c r="AK38" s="7"/>
      <c r="AL38" s="7"/>
      <c r="AM38" s="7"/>
      <c r="AN38" s="7"/>
      <c r="AO38" s="7"/>
      <c r="AP38" s="7"/>
      <c r="AQ38" s="7"/>
      <c r="AR38" s="7"/>
      <c r="AS38" s="7"/>
      <c r="AT38" s="7"/>
      <c r="AU38" s="7"/>
      <c r="AV38" s="7"/>
      <c r="AW38" s="7"/>
      <c r="AX38" s="7"/>
      <c r="AY38" s="7"/>
      <c r="AZ38" s="7"/>
      <c r="BA38" s="7"/>
      <c r="BB38" s="7"/>
      <c r="BC38" s="7"/>
      <c r="BD38" s="7"/>
      <c r="BE38" s="7"/>
      <c r="BF38" s="7"/>
      <c r="BG38" s="7"/>
      <c r="BH38" s="7"/>
      <c r="BI38" s="7"/>
      <c r="BJ38" s="7"/>
      <c r="BK38" s="7"/>
      <c r="BL38" s="7"/>
      <c r="BM38" s="7"/>
      <c r="BN38" s="7"/>
      <c r="BO38" s="7"/>
      <c r="BP38" s="7"/>
      <c r="BQ38" s="7"/>
      <c r="BR38" s="7"/>
    </row>
    <row r="39" spans="1:70" s="25" customFormat="1">
      <c r="A39" s="50">
        <v>30197121</v>
      </c>
      <c r="B39" s="105" t="s">
        <v>130</v>
      </c>
      <c r="C39" s="69"/>
      <c r="D39" s="98" t="s">
        <v>159</v>
      </c>
      <c r="E39" s="70" t="s">
        <v>13</v>
      </c>
      <c r="F39" s="19">
        <v>150</v>
      </c>
      <c r="G39" s="29">
        <f t="shared" si="0"/>
        <v>1500</v>
      </c>
      <c r="H39" s="41">
        <v>10</v>
      </c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  <c r="X39" s="7"/>
      <c r="Y39" s="7"/>
      <c r="Z39" s="7"/>
      <c r="AA39" s="7"/>
      <c r="AB39" s="7"/>
      <c r="AC39" s="7"/>
      <c r="AD39" s="7"/>
      <c r="AE39" s="7"/>
      <c r="AF39" s="7"/>
      <c r="AG39" s="7"/>
      <c r="AH39" s="7"/>
      <c r="AI39" s="7"/>
      <c r="AJ39" s="7"/>
      <c r="AK39" s="7"/>
      <c r="AL39" s="7"/>
      <c r="AM39" s="7"/>
      <c r="AN39" s="7"/>
      <c r="AO39" s="7"/>
      <c r="AP39" s="7"/>
      <c r="AQ39" s="7"/>
      <c r="AR39" s="7"/>
      <c r="AS39" s="7"/>
      <c r="AT39" s="7"/>
      <c r="AU39" s="7"/>
      <c r="AV39" s="7"/>
      <c r="AW39" s="7"/>
      <c r="AX39" s="7"/>
      <c r="AY39" s="7"/>
      <c r="AZ39" s="7"/>
      <c r="BA39" s="7"/>
      <c r="BB39" s="7"/>
      <c r="BC39" s="7"/>
      <c r="BD39" s="7"/>
      <c r="BE39" s="7"/>
      <c r="BF39" s="7"/>
      <c r="BG39" s="7"/>
      <c r="BH39" s="7"/>
      <c r="BI39" s="7"/>
      <c r="BJ39" s="7"/>
      <c r="BK39" s="7"/>
      <c r="BL39" s="7"/>
      <c r="BM39" s="7"/>
      <c r="BN39" s="7"/>
      <c r="BO39" s="7"/>
      <c r="BP39" s="7"/>
      <c r="BQ39" s="7"/>
      <c r="BR39" s="7"/>
    </row>
    <row r="40" spans="1:70" s="25" customFormat="1">
      <c r="A40" s="50">
        <v>30197122</v>
      </c>
      <c r="B40" s="105" t="s">
        <v>61</v>
      </c>
      <c r="C40" s="69"/>
      <c r="D40" s="98" t="s">
        <v>159</v>
      </c>
      <c r="E40" s="70" t="s">
        <v>13</v>
      </c>
      <c r="F40" s="19">
        <v>300</v>
      </c>
      <c r="G40" s="29">
        <f t="shared" si="0"/>
        <v>3000</v>
      </c>
      <c r="H40" s="41">
        <v>10</v>
      </c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  <c r="X40" s="7"/>
      <c r="Y40" s="7"/>
      <c r="Z40" s="7"/>
      <c r="AA40" s="7"/>
      <c r="AB40" s="7"/>
      <c r="AC40" s="7"/>
      <c r="AD40" s="7"/>
      <c r="AE40" s="7"/>
      <c r="AF40" s="7"/>
      <c r="AG40" s="7"/>
      <c r="AH40" s="7"/>
      <c r="AI40" s="7"/>
      <c r="AJ40" s="7"/>
      <c r="AK40" s="7"/>
      <c r="AL40" s="7"/>
      <c r="AM40" s="7"/>
      <c r="AN40" s="7"/>
      <c r="AO40" s="7"/>
      <c r="AP40" s="7"/>
      <c r="AQ40" s="7"/>
      <c r="AR40" s="7"/>
      <c r="AS40" s="7"/>
      <c r="AT40" s="7"/>
      <c r="AU40" s="7"/>
      <c r="AV40" s="7"/>
      <c r="AW40" s="7"/>
      <c r="AX40" s="7"/>
      <c r="AY40" s="7"/>
      <c r="AZ40" s="7"/>
      <c r="BA40" s="7"/>
      <c r="BB40" s="7"/>
      <c r="BC40" s="7"/>
      <c r="BD40" s="7"/>
      <c r="BE40" s="7"/>
      <c r="BF40" s="7"/>
      <c r="BG40" s="7"/>
      <c r="BH40" s="7"/>
      <c r="BI40" s="7"/>
      <c r="BJ40" s="7"/>
      <c r="BK40" s="7"/>
      <c r="BL40" s="7"/>
      <c r="BM40" s="7"/>
      <c r="BN40" s="7"/>
      <c r="BO40" s="7"/>
      <c r="BP40" s="7"/>
      <c r="BQ40" s="7"/>
      <c r="BR40" s="7"/>
    </row>
    <row r="41" spans="1:70" s="25" customFormat="1">
      <c r="A41" s="50">
        <v>30197231</v>
      </c>
      <c r="B41" s="68" t="s">
        <v>57</v>
      </c>
      <c r="C41" s="69"/>
      <c r="D41" s="98" t="s">
        <v>159</v>
      </c>
      <c r="E41" s="70" t="s">
        <v>119</v>
      </c>
      <c r="F41" s="19">
        <v>1100</v>
      </c>
      <c r="G41" s="29">
        <f t="shared" si="0"/>
        <v>11000</v>
      </c>
      <c r="H41" s="41">
        <v>10</v>
      </c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  <c r="X41" s="7"/>
      <c r="Y41" s="7"/>
      <c r="Z41" s="7"/>
      <c r="AA41" s="7"/>
      <c r="AB41" s="7"/>
      <c r="AC41" s="7"/>
      <c r="AD41" s="7"/>
      <c r="AE41" s="7"/>
      <c r="AF41" s="7"/>
      <c r="AG41" s="7"/>
      <c r="AH41" s="7"/>
      <c r="AI41" s="7"/>
      <c r="AJ41" s="7"/>
      <c r="AK41" s="7"/>
      <c r="AL41" s="7"/>
      <c r="AM41" s="7"/>
      <c r="AN41" s="7"/>
      <c r="AO41" s="7"/>
      <c r="AP41" s="7"/>
      <c r="AQ41" s="7"/>
      <c r="AR41" s="7"/>
      <c r="AS41" s="7"/>
      <c r="AT41" s="7"/>
      <c r="AU41" s="7"/>
      <c r="AV41" s="7"/>
      <c r="AW41" s="7"/>
      <c r="AX41" s="7"/>
      <c r="AY41" s="7"/>
      <c r="AZ41" s="7"/>
      <c r="BA41" s="7"/>
      <c r="BB41" s="7"/>
      <c r="BC41" s="7"/>
      <c r="BD41" s="7"/>
      <c r="BE41" s="7"/>
      <c r="BF41" s="7"/>
      <c r="BG41" s="7"/>
      <c r="BH41" s="7"/>
      <c r="BI41" s="7"/>
      <c r="BJ41" s="7"/>
      <c r="BK41" s="7"/>
      <c r="BL41" s="7"/>
      <c r="BM41" s="7"/>
      <c r="BN41" s="7"/>
      <c r="BO41" s="7"/>
      <c r="BP41" s="7"/>
      <c r="BQ41" s="7"/>
      <c r="BR41" s="7"/>
    </row>
    <row r="42" spans="1:70" s="25" customFormat="1">
      <c r="A42" s="50">
        <v>30197232</v>
      </c>
      <c r="B42" s="68" t="s">
        <v>190</v>
      </c>
      <c r="C42" s="69"/>
      <c r="D42" s="98" t="s">
        <v>159</v>
      </c>
      <c r="E42" s="70" t="s">
        <v>119</v>
      </c>
      <c r="F42" s="19">
        <v>300</v>
      </c>
      <c r="G42" s="29">
        <f t="shared" si="0"/>
        <v>24000</v>
      </c>
      <c r="H42" s="41">
        <v>80</v>
      </c>
      <c r="I42" s="7"/>
      <c r="J42" s="7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  <c r="X42" s="7"/>
      <c r="Y42" s="7"/>
      <c r="Z42" s="7"/>
      <c r="AA42" s="7"/>
      <c r="AB42" s="7"/>
      <c r="AC42" s="7"/>
      <c r="AD42" s="7"/>
      <c r="AE42" s="7"/>
      <c r="AF42" s="7"/>
      <c r="AG42" s="7"/>
      <c r="AH42" s="7"/>
      <c r="AI42" s="7"/>
      <c r="AJ42" s="7"/>
      <c r="AK42" s="7"/>
      <c r="AL42" s="7"/>
      <c r="AM42" s="7"/>
      <c r="AN42" s="7"/>
      <c r="AO42" s="7"/>
      <c r="AP42" s="7"/>
      <c r="AQ42" s="7"/>
      <c r="AR42" s="7"/>
      <c r="AS42" s="7"/>
      <c r="AT42" s="7"/>
      <c r="AU42" s="7"/>
      <c r="AV42" s="7"/>
      <c r="AW42" s="7"/>
      <c r="AX42" s="7"/>
      <c r="AY42" s="7"/>
      <c r="AZ42" s="7"/>
      <c r="BA42" s="7"/>
      <c r="BB42" s="7"/>
      <c r="BC42" s="7"/>
      <c r="BD42" s="7"/>
      <c r="BE42" s="7"/>
      <c r="BF42" s="7"/>
      <c r="BG42" s="7"/>
      <c r="BH42" s="7"/>
      <c r="BI42" s="7"/>
      <c r="BJ42" s="7"/>
      <c r="BK42" s="7"/>
      <c r="BL42" s="7"/>
      <c r="BM42" s="7"/>
      <c r="BN42" s="7"/>
      <c r="BO42" s="7"/>
      <c r="BP42" s="7"/>
      <c r="BQ42" s="7"/>
      <c r="BR42" s="7"/>
    </row>
    <row r="43" spans="1:70" s="25" customFormat="1">
      <c r="A43" s="50">
        <v>30197232</v>
      </c>
      <c r="B43" s="68" t="s">
        <v>58</v>
      </c>
      <c r="C43" s="69"/>
      <c r="D43" s="98" t="s">
        <v>159</v>
      </c>
      <c r="E43" s="70" t="s">
        <v>13</v>
      </c>
      <c r="F43" s="19">
        <v>200</v>
      </c>
      <c r="G43" s="29">
        <f t="shared" si="0"/>
        <v>6000</v>
      </c>
      <c r="H43" s="41">
        <v>30</v>
      </c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  <c r="X43" s="7"/>
      <c r="Y43" s="7"/>
      <c r="Z43" s="7"/>
      <c r="AA43" s="7"/>
      <c r="AB43" s="7"/>
      <c r="AC43" s="7"/>
      <c r="AD43" s="7"/>
      <c r="AE43" s="7"/>
      <c r="AF43" s="7"/>
      <c r="AG43" s="7"/>
      <c r="AH43" s="7"/>
      <c r="AI43" s="7"/>
      <c r="AJ43" s="7"/>
      <c r="AK43" s="7"/>
      <c r="AL43" s="7"/>
      <c r="AM43" s="7"/>
      <c r="AN43" s="7"/>
      <c r="AO43" s="7"/>
      <c r="AP43" s="7"/>
      <c r="AQ43" s="7"/>
      <c r="AR43" s="7"/>
      <c r="AS43" s="7"/>
      <c r="AT43" s="7"/>
      <c r="AU43" s="7"/>
      <c r="AV43" s="7"/>
      <c r="AW43" s="7"/>
      <c r="AX43" s="7"/>
      <c r="AY43" s="7"/>
      <c r="AZ43" s="7"/>
      <c r="BA43" s="7"/>
      <c r="BB43" s="7"/>
      <c r="BC43" s="7"/>
      <c r="BD43" s="7"/>
      <c r="BE43" s="7"/>
      <c r="BF43" s="7"/>
      <c r="BG43" s="7"/>
      <c r="BH43" s="7"/>
      <c r="BI43" s="7"/>
      <c r="BJ43" s="7"/>
      <c r="BK43" s="7"/>
      <c r="BL43" s="7"/>
      <c r="BM43" s="7"/>
      <c r="BN43" s="7"/>
      <c r="BO43" s="7"/>
      <c r="BP43" s="7"/>
      <c r="BQ43" s="7"/>
      <c r="BR43" s="7"/>
    </row>
    <row r="44" spans="1:70" s="25" customFormat="1">
      <c r="A44" s="50">
        <v>30197234</v>
      </c>
      <c r="B44" s="68" t="s">
        <v>59</v>
      </c>
      <c r="C44" s="69"/>
      <c r="D44" s="98" t="s">
        <v>159</v>
      </c>
      <c r="E44" s="70" t="s">
        <v>13</v>
      </c>
      <c r="F44" s="19">
        <v>1500</v>
      </c>
      <c r="G44" s="29">
        <f t="shared" si="0"/>
        <v>15000</v>
      </c>
      <c r="H44" s="41">
        <v>10</v>
      </c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  <c r="X44" s="7"/>
      <c r="Y44" s="7"/>
      <c r="Z44" s="7"/>
      <c r="AA44" s="7"/>
      <c r="AB44" s="7"/>
      <c r="AC44" s="7"/>
      <c r="AD44" s="7"/>
      <c r="AE44" s="7"/>
      <c r="AF44" s="7"/>
      <c r="AG44" s="7"/>
      <c r="AH44" s="7"/>
      <c r="AI44" s="7"/>
      <c r="AJ44" s="7"/>
      <c r="AK44" s="7"/>
      <c r="AL44" s="7"/>
      <c r="AM44" s="7"/>
      <c r="AN44" s="7"/>
      <c r="AO44" s="7"/>
      <c r="AP44" s="7"/>
      <c r="AQ44" s="7"/>
      <c r="AR44" s="7"/>
      <c r="AS44" s="7"/>
      <c r="AT44" s="7"/>
      <c r="AU44" s="7"/>
      <c r="AV44" s="7"/>
      <c r="AW44" s="7"/>
      <c r="AX44" s="7"/>
      <c r="AY44" s="7"/>
      <c r="AZ44" s="7"/>
      <c r="BA44" s="7"/>
      <c r="BB44" s="7"/>
      <c r="BC44" s="7"/>
      <c r="BD44" s="7"/>
      <c r="BE44" s="7"/>
      <c r="BF44" s="7"/>
      <c r="BG44" s="7"/>
      <c r="BH44" s="7"/>
      <c r="BI44" s="7"/>
      <c r="BJ44" s="7"/>
      <c r="BK44" s="7"/>
      <c r="BL44" s="7"/>
      <c r="BM44" s="7"/>
      <c r="BN44" s="7"/>
      <c r="BO44" s="7"/>
      <c r="BP44" s="7"/>
      <c r="BQ44" s="7"/>
      <c r="BR44" s="7"/>
    </row>
    <row r="45" spans="1:70" s="25" customFormat="1">
      <c r="A45" s="50">
        <v>30197622</v>
      </c>
      <c r="B45" s="68" t="s">
        <v>78</v>
      </c>
      <c r="C45" s="69"/>
      <c r="D45" s="98" t="s">
        <v>159</v>
      </c>
      <c r="E45" s="70" t="s">
        <v>13</v>
      </c>
      <c r="F45" s="19">
        <v>2500</v>
      </c>
      <c r="G45" s="29">
        <f t="shared" si="0"/>
        <v>200000</v>
      </c>
      <c r="H45" s="41">
        <v>80</v>
      </c>
      <c r="I45" s="7"/>
      <c r="J45" s="7"/>
      <c r="K45" s="7"/>
      <c r="L45" s="7"/>
      <c r="M45" s="7"/>
      <c r="N45" s="7"/>
      <c r="O45" s="7"/>
      <c r="P45" s="7"/>
      <c r="Q45" s="7"/>
      <c r="R45" s="7"/>
      <c r="S45" s="7"/>
      <c r="T45" s="7"/>
      <c r="U45" s="7"/>
      <c r="V45" s="7"/>
      <c r="W45" s="7"/>
      <c r="X45" s="7"/>
      <c r="Y45" s="7"/>
      <c r="Z45" s="7"/>
      <c r="AA45" s="7"/>
      <c r="AB45" s="7"/>
      <c r="AC45" s="7"/>
      <c r="AD45" s="7"/>
      <c r="AE45" s="7"/>
      <c r="AF45" s="7"/>
      <c r="AG45" s="7"/>
      <c r="AH45" s="7"/>
      <c r="AI45" s="7"/>
      <c r="AJ45" s="7"/>
      <c r="AK45" s="7"/>
      <c r="AL45" s="7"/>
      <c r="AM45" s="7"/>
      <c r="AN45" s="7"/>
      <c r="AO45" s="7"/>
      <c r="AP45" s="7"/>
      <c r="AQ45" s="7"/>
      <c r="AR45" s="7"/>
      <c r="AS45" s="7"/>
      <c r="AT45" s="7"/>
      <c r="AU45" s="7"/>
      <c r="AV45" s="7"/>
      <c r="AW45" s="7"/>
      <c r="AX45" s="7"/>
      <c r="AY45" s="7"/>
      <c r="AZ45" s="7"/>
      <c r="BA45" s="7"/>
      <c r="BB45" s="7"/>
      <c r="BC45" s="7"/>
      <c r="BD45" s="7"/>
      <c r="BE45" s="7"/>
      <c r="BF45" s="7"/>
      <c r="BG45" s="7"/>
      <c r="BH45" s="7"/>
      <c r="BI45" s="7"/>
      <c r="BJ45" s="7"/>
      <c r="BK45" s="7"/>
      <c r="BL45" s="7"/>
      <c r="BM45" s="7"/>
      <c r="BN45" s="7"/>
      <c r="BO45" s="7"/>
      <c r="BP45" s="7"/>
      <c r="BQ45" s="7"/>
      <c r="BR45" s="7"/>
    </row>
    <row r="46" spans="1:70" s="108" customFormat="1">
      <c r="A46" s="106">
        <v>30199140</v>
      </c>
      <c r="B46" s="107" t="s">
        <v>136</v>
      </c>
      <c r="C46" s="69"/>
      <c r="D46" s="98" t="s">
        <v>159</v>
      </c>
      <c r="E46" s="70" t="s">
        <v>13</v>
      </c>
      <c r="F46" s="19">
        <v>200</v>
      </c>
      <c r="G46" s="29">
        <f t="shared" si="0"/>
        <v>3000</v>
      </c>
      <c r="H46" s="41">
        <v>15</v>
      </c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  <c r="AA46" s="7"/>
      <c r="AB46" s="7"/>
      <c r="AC46" s="7"/>
      <c r="AD46" s="7"/>
      <c r="AE46" s="7"/>
      <c r="AF46" s="7"/>
      <c r="AG46" s="7"/>
      <c r="AH46" s="7"/>
      <c r="AI46" s="7"/>
      <c r="AJ46" s="7"/>
      <c r="AK46" s="7"/>
      <c r="AL46" s="7"/>
      <c r="AM46" s="7"/>
      <c r="AN46" s="7"/>
      <c r="AO46" s="7"/>
      <c r="AP46" s="7"/>
      <c r="AQ46" s="7"/>
      <c r="AR46" s="7"/>
      <c r="AS46" s="7"/>
      <c r="AT46" s="7"/>
      <c r="AU46" s="7"/>
      <c r="AV46" s="7"/>
      <c r="AW46" s="7"/>
      <c r="AX46" s="7"/>
      <c r="AY46" s="7"/>
      <c r="AZ46" s="7"/>
      <c r="BA46" s="7"/>
      <c r="BB46" s="7"/>
      <c r="BC46" s="7"/>
      <c r="BD46" s="7"/>
      <c r="BE46" s="7"/>
      <c r="BF46" s="7"/>
      <c r="BG46" s="7"/>
      <c r="BH46" s="7"/>
      <c r="BI46" s="7"/>
      <c r="BJ46" s="7"/>
      <c r="BK46" s="7"/>
      <c r="BL46" s="7"/>
      <c r="BM46" s="7"/>
      <c r="BN46" s="7"/>
      <c r="BO46" s="7"/>
      <c r="BP46" s="7"/>
      <c r="BQ46" s="7"/>
      <c r="BR46" s="7"/>
    </row>
    <row r="47" spans="1:70" s="25" customFormat="1" ht="19.5" customHeight="1">
      <c r="A47" s="50">
        <v>30199230</v>
      </c>
      <c r="B47" s="71" t="s">
        <v>62</v>
      </c>
      <c r="C47" s="72" t="s">
        <v>17</v>
      </c>
      <c r="D47" s="98" t="s">
        <v>159</v>
      </c>
      <c r="E47" s="70" t="s">
        <v>13</v>
      </c>
      <c r="F47" s="19">
        <v>50</v>
      </c>
      <c r="G47" s="29">
        <f t="shared" si="0"/>
        <v>5000</v>
      </c>
      <c r="H47" s="41">
        <v>100</v>
      </c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  <c r="X47" s="7"/>
      <c r="Y47" s="7"/>
      <c r="Z47" s="7"/>
      <c r="AA47" s="7"/>
      <c r="AB47" s="7"/>
      <c r="AC47" s="7"/>
      <c r="AD47" s="7"/>
      <c r="AE47" s="7"/>
      <c r="AF47" s="7"/>
      <c r="AG47" s="7"/>
      <c r="AH47" s="7"/>
      <c r="AI47" s="7"/>
      <c r="AJ47" s="7"/>
      <c r="AK47" s="7"/>
      <c r="AL47" s="7"/>
      <c r="AM47" s="7"/>
      <c r="AN47" s="7"/>
      <c r="AO47" s="7"/>
      <c r="AP47" s="7"/>
      <c r="AQ47" s="7"/>
      <c r="AR47" s="7"/>
      <c r="AS47" s="7"/>
      <c r="AT47" s="7"/>
      <c r="AU47" s="7"/>
      <c r="AV47" s="7"/>
      <c r="AW47" s="7"/>
      <c r="AX47" s="7"/>
      <c r="AY47" s="7"/>
      <c r="AZ47" s="7"/>
      <c r="BA47" s="7"/>
      <c r="BB47" s="7"/>
      <c r="BC47" s="7"/>
      <c r="BD47" s="7"/>
      <c r="BE47" s="7"/>
      <c r="BF47" s="7"/>
      <c r="BG47" s="7"/>
      <c r="BH47" s="7"/>
      <c r="BI47" s="7"/>
      <c r="BJ47" s="7"/>
      <c r="BK47" s="7"/>
      <c r="BL47" s="7"/>
      <c r="BM47" s="7"/>
      <c r="BN47" s="7"/>
      <c r="BO47" s="7"/>
      <c r="BP47" s="7"/>
      <c r="BQ47" s="7"/>
      <c r="BR47" s="7"/>
    </row>
    <row r="48" spans="1:70" s="25" customFormat="1" ht="25.5" customHeight="1">
      <c r="A48" s="50">
        <v>30199510</v>
      </c>
      <c r="B48" s="71" t="s">
        <v>16</v>
      </c>
      <c r="C48" s="72" t="s">
        <v>18</v>
      </c>
      <c r="D48" s="98" t="s">
        <v>159</v>
      </c>
      <c r="E48" s="70" t="s">
        <v>13</v>
      </c>
      <c r="F48" s="19">
        <v>200</v>
      </c>
      <c r="G48" s="29">
        <f t="shared" si="0"/>
        <v>2000</v>
      </c>
      <c r="H48" s="41">
        <v>10</v>
      </c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  <c r="X48" s="7"/>
      <c r="Y48" s="7"/>
      <c r="Z48" s="7"/>
      <c r="AA48" s="7"/>
      <c r="AB48" s="7"/>
      <c r="AC48" s="7"/>
      <c r="AD48" s="7"/>
      <c r="AE48" s="7"/>
      <c r="AF48" s="7"/>
      <c r="AG48" s="7"/>
      <c r="AH48" s="7"/>
      <c r="AI48" s="7"/>
      <c r="AJ48" s="7"/>
      <c r="AK48" s="7"/>
      <c r="AL48" s="7"/>
      <c r="AM48" s="7"/>
      <c r="AN48" s="7"/>
      <c r="AO48" s="7"/>
      <c r="AP48" s="7"/>
      <c r="AQ48" s="7"/>
      <c r="AR48" s="7"/>
      <c r="AS48" s="7"/>
      <c r="AT48" s="7"/>
      <c r="AU48" s="7"/>
      <c r="AV48" s="7"/>
      <c r="AW48" s="7"/>
      <c r="AX48" s="7"/>
      <c r="AY48" s="7"/>
      <c r="AZ48" s="7"/>
      <c r="BA48" s="7"/>
      <c r="BB48" s="7"/>
      <c r="BC48" s="7"/>
      <c r="BD48" s="7"/>
      <c r="BE48" s="7"/>
      <c r="BF48" s="7"/>
      <c r="BG48" s="7"/>
      <c r="BH48" s="7"/>
      <c r="BI48" s="7"/>
      <c r="BJ48" s="7"/>
      <c r="BK48" s="7"/>
      <c r="BL48" s="7"/>
      <c r="BM48" s="7"/>
      <c r="BN48" s="7"/>
      <c r="BO48" s="7"/>
      <c r="BP48" s="7"/>
      <c r="BQ48" s="7"/>
      <c r="BR48" s="7"/>
    </row>
    <row r="49" spans="1:70" s="25" customFormat="1" ht="15" customHeight="1">
      <c r="A49" s="50">
        <v>35821400</v>
      </c>
      <c r="B49" s="71" t="s">
        <v>63</v>
      </c>
      <c r="C49" s="72" t="s">
        <v>19</v>
      </c>
      <c r="D49" s="98" t="s">
        <v>159</v>
      </c>
      <c r="E49" s="70" t="s">
        <v>13</v>
      </c>
      <c r="F49" s="19">
        <v>3000</v>
      </c>
      <c r="G49" s="29">
        <f t="shared" si="0"/>
        <v>30000</v>
      </c>
      <c r="H49" s="41">
        <v>10</v>
      </c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  <c r="W49" s="7"/>
      <c r="X49" s="7"/>
      <c r="Y49" s="7"/>
      <c r="Z49" s="7"/>
      <c r="AA49" s="7"/>
      <c r="AB49" s="7"/>
      <c r="AC49" s="7"/>
      <c r="AD49" s="7"/>
      <c r="AE49" s="7"/>
      <c r="AF49" s="7"/>
      <c r="AG49" s="7"/>
      <c r="AH49" s="7"/>
      <c r="AI49" s="7"/>
      <c r="AJ49" s="7"/>
      <c r="AK49" s="7"/>
      <c r="AL49" s="7"/>
      <c r="AM49" s="7"/>
      <c r="AN49" s="7"/>
      <c r="AO49" s="7"/>
      <c r="AP49" s="7"/>
      <c r="AQ49" s="7"/>
      <c r="AR49" s="7"/>
      <c r="AS49" s="7"/>
      <c r="AT49" s="7"/>
      <c r="AU49" s="7"/>
      <c r="AV49" s="7"/>
      <c r="AW49" s="7"/>
      <c r="AX49" s="7"/>
      <c r="AY49" s="7"/>
      <c r="AZ49" s="7"/>
      <c r="BA49" s="7"/>
      <c r="BB49" s="7"/>
      <c r="BC49" s="7"/>
      <c r="BD49" s="7"/>
      <c r="BE49" s="7"/>
      <c r="BF49" s="7"/>
      <c r="BG49" s="7"/>
      <c r="BH49" s="7"/>
      <c r="BI49" s="7"/>
      <c r="BJ49" s="7"/>
      <c r="BK49" s="7"/>
      <c r="BL49" s="7"/>
      <c r="BM49" s="7"/>
      <c r="BN49" s="7"/>
      <c r="BO49" s="7"/>
      <c r="BP49" s="7"/>
      <c r="BQ49" s="7"/>
      <c r="BR49" s="7"/>
    </row>
    <row r="50" spans="1:70" s="25" customFormat="1">
      <c r="A50" s="50">
        <v>30237411</v>
      </c>
      <c r="B50" s="71" t="s">
        <v>79</v>
      </c>
      <c r="C50" s="22"/>
      <c r="D50" s="98" t="s">
        <v>159</v>
      </c>
      <c r="E50" s="70" t="s">
        <v>13</v>
      </c>
      <c r="F50" s="19">
        <v>6000</v>
      </c>
      <c r="G50" s="29">
        <f t="shared" si="0"/>
        <v>60000</v>
      </c>
      <c r="H50" s="41">
        <v>10</v>
      </c>
      <c r="I50" s="7"/>
      <c r="J50" s="7"/>
      <c r="K50" s="7"/>
      <c r="L50" s="7"/>
      <c r="M50" s="7"/>
      <c r="N50" s="7"/>
      <c r="O50" s="7"/>
      <c r="P50" s="7"/>
      <c r="Q50" s="7"/>
      <c r="R50" s="7"/>
      <c r="S50" s="7"/>
      <c r="T50" s="7"/>
      <c r="U50" s="7"/>
      <c r="V50" s="7"/>
      <c r="W50" s="7"/>
      <c r="X50" s="7"/>
      <c r="Y50" s="7"/>
      <c r="Z50" s="7"/>
      <c r="AA50" s="7"/>
      <c r="AB50" s="7"/>
      <c r="AC50" s="7"/>
      <c r="AD50" s="7"/>
      <c r="AE50" s="7"/>
      <c r="AF50" s="7"/>
      <c r="AG50" s="7"/>
      <c r="AH50" s="7"/>
      <c r="AI50" s="7"/>
      <c r="AJ50" s="7"/>
      <c r="AK50" s="7"/>
      <c r="AL50" s="7"/>
      <c r="AM50" s="7"/>
      <c r="AN50" s="7"/>
      <c r="AO50" s="7"/>
      <c r="AP50" s="7"/>
      <c r="AQ50" s="7"/>
      <c r="AR50" s="7"/>
      <c r="AS50" s="7"/>
      <c r="AT50" s="7"/>
      <c r="AU50" s="7"/>
      <c r="AV50" s="7"/>
      <c r="AW50" s="7"/>
      <c r="AX50" s="7"/>
      <c r="AY50" s="7"/>
      <c r="AZ50" s="7"/>
      <c r="BA50" s="7"/>
      <c r="BB50" s="7"/>
      <c r="BC50" s="7"/>
      <c r="BD50" s="7"/>
      <c r="BE50" s="7"/>
      <c r="BF50" s="7"/>
      <c r="BG50" s="7"/>
      <c r="BH50" s="7"/>
      <c r="BI50" s="7"/>
      <c r="BJ50" s="7"/>
      <c r="BK50" s="7"/>
      <c r="BL50" s="7"/>
      <c r="BM50" s="7"/>
      <c r="BN50" s="7"/>
      <c r="BO50" s="7"/>
      <c r="BP50" s="7"/>
      <c r="BQ50" s="7"/>
      <c r="BR50" s="7"/>
    </row>
    <row r="51" spans="1:70" s="25" customFormat="1">
      <c r="A51" s="50">
        <v>37821160</v>
      </c>
      <c r="B51" s="71" t="s">
        <v>77</v>
      </c>
      <c r="C51" s="22"/>
      <c r="D51" s="98" t="s">
        <v>159</v>
      </c>
      <c r="E51" s="70" t="s">
        <v>13</v>
      </c>
      <c r="F51" s="19">
        <v>350</v>
      </c>
      <c r="G51" s="29">
        <f t="shared" si="0"/>
        <v>70000</v>
      </c>
      <c r="H51" s="41">
        <v>200</v>
      </c>
      <c r="I51" s="7"/>
      <c r="J51" s="7"/>
      <c r="K51" s="7"/>
      <c r="L51" s="7"/>
      <c r="M51" s="7"/>
      <c r="N51" s="7"/>
      <c r="O51" s="7"/>
      <c r="P51" s="7"/>
      <c r="Q51" s="7"/>
      <c r="R51" s="7"/>
      <c r="S51" s="7"/>
      <c r="T51" s="7"/>
      <c r="U51" s="7"/>
      <c r="V51" s="7"/>
      <c r="W51" s="7"/>
      <c r="X51" s="7"/>
      <c r="Y51" s="7"/>
      <c r="Z51" s="7"/>
      <c r="AA51" s="7"/>
      <c r="AB51" s="7"/>
      <c r="AC51" s="7"/>
      <c r="AD51" s="7"/>
      <c r="AE51" s="7"/>
      <c r="AF51" s="7"/>
      <c r="AG51" s="7"/>
      <c r="AH51" s="7"/>
      <c r="AI51" s="7"/>
      <c r="AJ51" s="7"/>
      <c r="AK51" s="7"/>
      <c r="AL51" s="7"/>
      <c r="AM51" s="7"/>
      <c r="AN51" s="7"/>
      <c r="AO51" s="7"/>
      <c r="AP51" s="7"/>
      <c r="AQ51" s="7"/>
      <c r="AR51" s="7"/>
      <c r="AS51" s="7"/>
      <c r="AT51" s="7"/>
      <c r="AU51" s="7"/>
      <c r="AV51" s="7"/>
      <c r="AW51" s="7"/>
      <c r="AX51" s="7"/>
      <c r="AY51" s="7"/>
      <c r="AZ51" s="7"/>
      <c r="BA51" s="7"/>
      <c r="BB51" s="7"/>
      <c r="BC51" s="7"/>
      <c r="BD51" s="7"/>
      <c r="BE51" s="7"/>
      <c r="BF51" s="7"/>
      <c r="BG51" s="7"/>
      <c r="BH51" s="7"/>
      <c r="BI51" s="7"/>
      <c r="BJ51" s="7"/>
      <c r="BK51" s="7"/>
      <c r="BL51" s="7"/>
      <c r="BM51" s="7"/>
      <c r="BN51" s="7"/>
      <c r="BO51" s="7"/>
      <c r="BP51" s="7"/>
      <c r="BQ51" s="7"/>
      <c r="BR51" s="7"/>
    </row>
    <row r="52" spans="1:70" s="25" customFormat="1">
      <c r="A52" s="50">
        <v>39263310</v>
      </c>
      <c r="B52" s="71" t="s">
        <v>93</v>
      </c>
      <c r="C52" s="22"/>
      <c r="D52" s="98" t="s">
        <v>159</v>
      </c>
      <c r="E52" s="70" t="s">
        <v>13</v>
      </c>
      <c r="F52" s="19">
        <v>1000</v>
      </c>
      <c r="G52" s="29">
        <f t="shared" si="0"/>
        <v>2000</v>
      </c>
      <c r="H52" s="41">
        <v>2</v>
      </c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/>
      <c r="W52" s="7"/>
      <c r="X52" s="7"/>
      <c r="Y52" s="7"/>
      <c r="Z52" s="7"/>
      <c r="AA52" s="7"/>
      <c r="AB52" s="7"/>
      <c r="AC52" s="7"/>
      <c r="AD52" s="7"/>
      <c r="AE52" s="7"/>
      <c r="AF52" s="7"/>
      <c r="AG52" s="7"/>
      <c r="AH52" s="7"/>
      <c r="AI52" s="7"/>
      <c r="AJ52" s="7"/>
      <c r="AK52" s="7"/>
      <c r="AL52" s="7"/>
      <c r="AM52" s="7"/>
      <c r="AN52" s="7"/>
      <c r="AO52" s="7"/>
      <c r="AP52" s="7"/>
      <c r="AQ52" s="7"/>
      <c r="AR52" s="7"/>
      <c r="AS52" s="7"/>
      <c r="AT52" s="7"/>
      <c r="AU52" s="7"/>
      <c r="AV52" s="7"/>
      <c r="AW52" s="7"/>
      <c r="AX52" s="7"/>
      <c r="AY52" s="7"/>
      <c r="AZ52" s="7"/>
      <c r="BA52" s="7"/>
      <c r="BB52" s="7"/>
      <c r="BC52" s="7"/>
      <c r="BD52" s="7"/>
      <c r="BE52" s="7"/>
      <c r="BF52" s="7"/>
      <c r="BG52" s="7"/>
      <c r="BH52" s="7"/>
      <c r="BI52" s="7"/>
      <c r="BJ52" s="7"/>
      <c r="BK52" s="7"/>
      <c r="BL52" s="7"/>
      <c r="BM52" s="7"/>
      <c r="BN52" s="7"/>
      <c r="BO52" s="7"/>
      <c r="BP52" s="7"/>
      <c r="BQ52" s="7"/>
      <c r="BR52" s="7"/>
    </row>
    <row r="53" spans="1:70" s="25" customFormat="1">
      <c r="A53" s="50">
        <v>39263410</v>
      </c>
      <c r="B53" s="71" t="s">
        <v>92</v>
      </c>
      <c r="C53" s="22"/>
      <c r="D53" s="98" t="s">
        <v>159</v>
      </c>
      <c r="E53" s="70" t="s">
        <v>13</v>
      </c>
      <c r="F53" s="19">
        <v>180</v>
      </c>
      <c r="G53" s="29">
        <f t="shared" si="0"/>
        <v>3600</v>
      </c>
      <c r="H53" s="41">
        <v>20</v>
      </c>
      <c r="I53" s="7"/>
      <c r="J53" s="7"/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  <c r="W53" s="7"/>
      <c r="X53" s="7"/>
      <c r="Y53" s="7"/>
      <c r="Z53" s="7"/>
      <c r="AA53" s="7"/>
      <c r="AB53" s="7"/>
      <c r="AC53" s="7"/>
      <c r="AD53" s="7"/>
      <c r="AE53" s="7"/>
      <c r="AF53" s="7"/>
      <c r="AG53" s="7"/>
      <c r="AH53" s="7"/>
      <c r="AI53" s="7"/>
      <c r="AJ53" s="7"/>
      <c r="AK53" s="7"/>
      <c r="AL53" s="7"/>
      <c r="AM53" s="7"/>
      <c r="AN53" s="7"/>
      <c r="AO53" s="7"/>
      <c r="AP53" s="7"/>
      <c r="AQ53" s="7"/>
      <c r="AR53" s="7"/>
      <c r="AS53" s="7"/>
      <c r="AT53" s="7"/>
      <c r="AU53" s="7"/>
      <c r="AV53" s="7"/>
      <c r="AW53" s="7"/>
      <c r="AX53" s="7"/>
      <c r="AY53" s="7"/>
      <c r="AZ53" s="7"/>
      <c r="BA53" s="7"/>
      <c r="BB53" s="7"/>
      <c r="BC53" s="7"/>
      <c r="BD53" s="7"/>
      <c r="BE53" s="7"/>
      <c r="BF53" s="7"/>
      <c r="BG53" s="7"/>
      <c r="BH53" s="7"/>
      <c r="BI53" s="7"/>
      <c r="BJ53" s="7"/>
      <c r="BK53" s="7"/>
      <c r="BL53" s="7"/>
      <c r="BM53" s="7"/>
      <c r="BN53" s="7"/>
      <c r="BO53" s="7"/>
      <c r="BP53" s="7"/>
      <c r="BQ53" s="7"/>
      <c r="BR53" s="7"/>
    </row>
    <row r="54" spans="1:70" s="25" customFormat="1">
      <c r="A54" s="50">
        <v>39263420</v>
      </c>
      <c r="B54" s="71" t="s">
        <v>94</v>
      </c>
      <c r="C54" s="22"/>
      <c r="D54" s="98" t="s">
        <v>159</v>
      </c>
      <c r="E54" s="70" t="s">
        <v>13</v>
      </c>
      <c r="F54" s="19">
        <v>400</v>
      </c>
      <c r="G54" s="29">
        <f t="shared" si="0"/>
        <v>4000</v>
      </c>
      <c r="H54" s="41">
        <v>10</v>
      </c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  <c r="AA54" s="7"/>
      <c r="AB54" s="7"/>
      <c r="AC54" s="7"/>
      <c r="AD54" s="7"/>
      <c r="AE54" s="7"/>
      <c r="AF54" s="7"/>
      <c r="AG54" s="7"/>
      <c r="AH54" s="7"/>
      <c r="AI54" s="7"/>
      <c r="AJ54" s="7"/>
      <c r="AK54" s="7"/>
      <c r="AL54" s="7"/>
      <c r="AM54" s="7"/>
      <c r="AN54" s="7"/>
      <c r="AO54" s="7"/>
      <c r="AP54" s="7"/>
      <c r="AQ54" s="7"/>
      <c r="AR54" s="7"/>
      <c r="AS54" s="7"/>
      <c r="AT54" s="7"/>
      <c r="AU54" s="7"/>
      <c r="AV54" s="7"/>
      <c r="AW54" s="7"/>
      <c r="AX54" s="7"/>
      <c r="AY54" s="7"/>
      <c r="AZ54" s="7"/>
      <c r="BA54" s="7"/>
      <c r="BB54" s="7"/>
      <c r="BC54" s="7"/>
      <c r="BD54" s="7"/>
      <c r="BE54" s="7"/>
      <c r="BF54" s="7"/>
      <c r="BG54" s="7"/>
      <c r="BH54" s="7"/>
      <c r="BI54" s="7"/>
      <c r="BJ54" s="7"/>
      <c r="BK54" s="7"/>
      <c r="BL54" s="7"/>
      <c r="BM54" s="7"/>
      <c r="BN54" s="7"/>
      <c r="BO54" s="7"/>
      <c r="BP54" s="7"/>
      <c r="BQ54" s="7"/>
      <c r="BR54" s="7"/>
    </row>
    <row r="55" spans="1:70" s="25" customFormat="1">
      <c r="A55" s="50">
        <v>39263510</v>
      </c>
      <c r="B55" s="71" t="s">
        <v>95</v>
      </c>
      <c r="C55" s="22"/>
      <c r="D55" s="98" t="s">
        <v>159</v>
      </c>
      <c r="E55" s="70" t="s">
        <v>13</v>
      </c>
      <c r="F55" s="19">
        <v>50</v>
      </c>
      <c r="G55" s="29">
        <f t="shared" si="0"/>
        <v>2500</v>
      </c>
      <c r="H55" s="41">
        <v>50</v>
      </c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/>
      <c r="W55" s="7"/>
      <c r="X55" s="7"/>
      <c r="Y55" s="7"/>
      <c r="Z55" s="7"/>
      <c r="AA55" s="7"/>
      <c r="AB55" s="7"/>
      <c r="AC55" s="7"/>
      <c r="AD55" s="7"/>
      <c r="AE55" s="7"/>
      <c r="AF55" s="7"/>
      <c r="AG55" s="7"/>
      <c r="AH55" s="7"/>
      <c r="AI55" s="7"/>
      <c r="AJ55" s="7"/>
      <c r="AK55" s="7"/>
      <c r="AL55" s="7"/>
      <c r="AM55" s="7"/>
      <c r="AN55" s="7"/>
      <c r="AO55" s="7"/>
      <c r="AP55" s="7"/>
      <c r="AQ55" s="7"/>
      <c r="AR55" s="7"/>
      <c r="AS55" s="7"/>
      <c r="AT55" s="7"/>
      <c r="AU55" s="7"/>
      <c r="AV55" s="7"/>
      <c r="AW55" s="7"/>
      <c r="AX55" s="7"/>
      <c r="AY55" s="7"/>
      <c r="AZ55" s="7"/>
      <c r="BA55" s="7"/>
      <c r="BB55" s="7"/>
      <c r="BC55" s="7"/>
      <c r="BD55" s="7"/>
      <c r="BE55" s="7"/>
      <c r="BF55" s="7"/>
      <c r="BG55" s="7"/>
      <c r="BH55" s="7"/>
      <c r="BI55" s="7"/>
      <c r="BJ55" s="7"/>
      <c r="BK55" s="7"/>
      <c r="BL55" s="7"/>
      <c r="BM55" s="7"/>
      <c r="BN55" s="7"/>
      <c r="BO55" s="7"/>
      <c r="BP55" s="7"/>
      <c r="BQ55" s="7"/>
      <c r="BR55" s="7"/>
    </row>
    <row r="56" spans="1:70" s="25" customFormat="1">
      <c r="A56" s="50">
        <v>39263520</v>
      </c>
      <c r="B56" s="71" t="s">
        <v>96</v>
      </c>
      <c r="C56" s="22"/>
      <c r="D56" s="98" t="s">
        <v>159</v>
      </c>
      <c r="E56" s="70" t="s">
        <v>13</v>
      </c>
      <c r="F56" s="19">
        <v>80</v>
      </c>
      <c r="G56" s="29">
        <f t="shared" si="0"/>
        <v>4000</v>
      </c>
      <c r="H56" s="41">
        <v>50</v>
      </c>
      <c r="I56" s="7"/>
      <c r="J56" s="7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  <c r="X56" s="7"/>
      <c r="Y56" s="7"/>
      <c r="Z56" s="7"/>
      <c r="AA56" s="7"/>
      <c r="AB56" s="7"/>
      <c r="AC56" s="7"/>
      <c r="AD56" s="7"/>
      <c r="AE56" s="7"/>
      <c r="AF56" s="7"/>
      <c r="AG56" s="7"/>
      <c r="AH56" s="7"/>
      <c r="AI56" s="7"/>
      <c r="AJ56" s="7"/>
      <c r="AK56" s="7"/>
      <c r="AL56" s="7"/>
      <c r="AM56" s="7"/>
      <c r="AN56" s="7"/>
      <c r="AO56" s="7"/>
      <c r="AP56" s="7"/>
      <c r="AQ56" s="7"/>
      <c r="AR56" s="7"/>
      <c r="AS56" s="7"/>
      <c r="AT56" s="7"/>
      <c r="AU56" s="7"/>
      <c r="AV56" s="7"/>
      <c r="AW56" s="7"/>
      <c r="AX56" s="7"/>
      <c r="AY56" s="7"/>
      <c r="AZ56" s="7"/>
      <c r="BA56" s="7"/>
      <c r="BB56" s="7"/>
      <c r="BC56" s="7"/>
      <c r="BD56" s="7"/>
      <c r="BE56" s="7"/>
      <c r="BF56" s="7"/>
      <c r="BG56" s="7"/>
      <c r="BH56" s="7"/>
      <c r="BI56" s="7"/>
      <c r="BJ56" s="7"/>
      <c r="BK56" s="7"/>
      <c r="BL56" s="7"/>
      <c r="BM56" s="7"/>
      <c r="BN56" s="7"/>
      <c r="BO56" s="7"/>
      <c r="BP56" s="7"/>
      <c r="BQ56" s="7"/>
      <c r="BR56" s="7"/>
    </row>
    <row r="57" spans="1:70" s="25" customFormat="1">
      <c r="A57" s="50">
        <v>39298200</v>
      </c>
      <c r="B57" s="71" t="s">
        <v>137</v>
      </c>
      <c r="C57" s="22"/>
      <c r="D57" s="98" t="s">
        <v>159</v>
      </c>
      <c r="E57" s="70" t="s">
        <v>13</v>
      </c>
      <c r="F57" s="19">
        <v>1600</v>
      </c>
      <c r="G57" s="29">
        <f t="shared" si="0"/>
        <v>48000</v>
      </c>
      <c r="H57" s="41">
        <v>30</v>
      </c>
      <c r="I57" s="7"/>
      <c r="J57" s="7"/>
      <c r="K57" s="7"/>
      <c r="L57" s="7"/>
      <c r="M57" s="7"/>
      <c r="N57" s="7"/>
      <c r="O57" s="7"/>
      <c r="P57" s="7"/>
      <c r="Q57" s="7"/>
      <c r="R57" s="7"/>
      <c r="S57" s="7"/>
      <c r="T57" s="7"/>
      <c r="U57" s="7"/>
      <c r="V57" s="7"/>
      <c r="W57" s="7"/>
      <c r="X57" s="7"/>
      <c r="Y57" s="7"/>
      <c r="Z57" s="7"/>
      <c r="AA57" s="7"/>
      <c r="AB57" s="7"/>
      <c r="AC57" s="7"/>
      <c r="AD57" s="7"/>
      <c r="AE57" s="7"/>
      <c r="AF57" s="7"/>
      <c r="AG57" s="7"/>
      <c r="AH57" s="7"/>
      <c r="AI57" s="7"/>
      <c r="AJ57" s="7"/>
      <c r="AK57" s="7"/>
      <c r="AL57" s="7"/>
      <c r="AM57" s="7"/>
      <c r="AN57" s="7"/>
      <c r="AO57" s="7"/>
      <c r="AP57" s="7"/>
      <c r="AQ57" s="7"/>
      <c r="AR57" s="7"/>
      <c r="AS57" s="7"/>
      <c r="AT57" s="7"/>
      <c r="AU57" s="7"/>
      <c r="AV57" s="7"/>
      <c r="AW57" s="7"/>
      <c r="AX57" s="7"/>
      <c r="AY57" s="7"/>
      <c r="AZ57" s="7"/>
      <c r="BA57" s="7"/>
      <c r="BB57" s="7"/>
      <c r="BC57" s="7"/>
      <c r="BD57" s="7"/>
      <c r="BE57" s="7"/>
      <c r="BF57" s="7"/>
      <c r="BG57" s="7"/>
      <c r="BH57" s="7"/>
      <c r="BI57" s="7"/>
      <c r="BJ57" s="7"/>
      <c r="BK57" s="7"/>
      <c r="BL57" s="7"/>
      <c r="BM57" s="7"/>
      <c r="BN57" s="7"/>
      <c r="BO57" s="7"/>
      <c r="BP57" s="7"/>
      <c r="BQ57" s="7"/>
      <c r="BR57" s="7"/>
    </row>
    <row r="58" spans="1:70" s="25" customFormat="1">
      <c r="A58" s="50">
        <v>22811170</v>
      </c>
      <c r="B58" s="71" t="s">
        <v>138</v>
      </c>
      <c r="C58" s="22"/>
      <c r="D58" s="98" t="s">
        <v>159</v>
      </c>
      <c r="E58" s="70" t="s">
        <v>13</v>
      </c>
      <c r="F58" s="19">
        <v>200</v>
      </c>
      <c r="G58" s="29">
        <f t="shared" si="0"/>
        <v>4000</v>
      </c>
      <c r="H58" s="41">
        <v>20</v>
      </c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  <c r="W58" s="7"/>
      <c r="X58" s="7"/>
      <c r="Y58" s="7"/>
      <c r="Z58" s="7"/>
      <c r="AA58" s="7"/>
      <c r="AB58" s="7"/>
      <c r="AC58" s="7"/>
      <c r="AD58" s="7"/>
      <c r="AE58" s="7"/>
      <c r="AF58" s="7"/>
      <c r="AG58" s="7"/>
      <c r="AH58" s="7"/>
      <c r="AI58" s="7"/>
      <c r="AJ58" s="7"/>
      <c r="AK58" s="7"/>
      <c r="AL58" s="7"/>
      <c r="AM58" s="7"/>
      <c r="AN58" s="7"/>
      <c r="AO58" s="7"/>
      <c r="AP58" s="7"/>
      <c r="AQ58" s="7"/>
      <c r="AR58" s="7"/>
      <c r="AS58" s="7"/>
      <c r="AT58" s="7"/>
      <c r="AU58" s="7"/>
      <c r="AV58" s="7"/>
      <c r="AW58" s="7"/>
      <c r="AX58" s="7"/>
      <c r="AY58" s="7"/>
      <c r="AZ58" s="7"/>
      <c r="BA58" s="7"/>
      <c r="BB58" s="7"/>
      <c r="BC58" s="7"/>
      <c r="BD58" s="7"/>
      <c r="BE58" s="7"/>
      <c r="BF58" s="7"/>
      <c r="BG58" s="7"/>
      <c r="BH58" s="7"/>
      <c r="BI58" s="7"/>
      <c r="BJ58" s="7"/>
      <c r="BK58" s="7"/>
      <c r="BL58" s="7"/>
      <c r="BM58" s="7"/>
      <c r="BN58" s="7"/>
      <c r="BO58" s="7"/>
      <c r="BP58" s="7"/>
      <c r="BQ58" s="7"/>
      <c r="BR58" s="7"/>
    </row>
    <row r="59" spans="1:70" s="25" customFormat="1">
      <c r="A59" s="50">
        <v>39292500</v>
      </c>
      <c r="B59" s="71" t="s">
        <v>139</v>
      </c>
      <c r="C59" s="22"/>
      <c r="D59" s="98" t="s">
        <v>159</v>
      </c>
      <c r="E59" s="70" t="s">
        <v>13</v>
      </c>
      <c r="F59" s="19">
        <v>150</v>
      </c>
      <c r="G59" s="29">
        <f t="shared" si="0"/>
        <v>3000</v>
      </c>
      <c r="H59" s="41">
        <v>20</v>
      </c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  <c r="X59" s="7"/>
      <c r="Y59" s="7"/>
      <c r="Z59" s="7"/>
      <c r="AA59" s="7"/>
      <c r="AB59" s="7"/>
      <c r="AC59" s="7"/>
      <c r="AD59" s="7"/>
      <c r="AE59" s="7"/>
      <c r="AF59" s="7"/>
      <c r="AG59" s="7"/>
      <c r="AH59" s="7"/>
      <c r="AI59" s="7"/>
      <c r="AJ59" s="7"/>
      <c r="AK59" s="7"/>
      <c r="AL59" s="7"/>
      <c r="AM59" s="7"/>
      <c r="AN59" s="7"/>
      <c r="AO59" s="7"/>
      <c r="AP59" s="7"/>
      <c r="AQ59" s="7"/>
      <c r="AR59" s="7"/>
      <c r="AS59" s="7"/>
      <c r="AT59" s="7"/>
      <c r="AU59" s="7"/>
      <c r="AV59" s="7"/>
      <c r="AW59" s="7"/>
      <c r="AX59" s="7"/>
      <c r="AY59" s="7"/>
      <c r="AZ59" s="7"/>
      <c r="BA59" s="7"/>
      <c r="BB59" s="7"/>
      <c r="BC59" s="7"/>
      <c r="BD59" s="7"/>
      <c r="BE59" s="7"/>
      <c r="BF59" s="7"/>
      <c r="BG59" s="7"/>
      <c r="BH59" s="7"/>
      <c r="BI59" s="7"/>
      <c r="BJ59" s="7"/>
      <c r="BK59" s="7"/>
      <c r="BL59" s="7"/>
      <c r="BM59" s="7"/>
      <c r="BN59" s="7"/>
      <c r="BO59" s="7"/>
      <c r="BP59" s="7"/>
      <c r="BQ59" s="7"/>
      <c r="BR59" s="7"/>
    </row>
    <row r="60" spans="1:70" s="25" customFormat="1">
      <c r="A60" s="50">
        <v>30237300</v>
      </c>
      <c r="B60" s="71" t="s">
        <v>160</v>
      </c>
      <c r="C60" s="22"/>
      <c r="D60" s="98" t="s">
        <v>159</v>
      </c>
      <c r="E60" s="70" t="s">
        <v>13</v>
      </c>
      <c r="F60" s="19">
        <v>78000</v>
      </c>
      <c r="G60" s="29">
        <f t="shared" si="0"/>
        <v>78000</v>
      </c>
      <c r="H60" s="41">
        <v>1</v>
      </c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  <c r="W60" s="7"/>
      <c r="X60" s="7"/>
      <c r="Y60" s="7"/>
      <c r="Z60" s="7"/>
      <c r="AA60" s="7"/>
      <c r="AB60" s="7"/>
      <c r="AC60" s="7"/>
      <c r="AD60" s="7"/>
      <c r="AE60" s="7"/>
      <c r="AF60" s="7"/>
      <c r="AG60" s="7"/>
      <c r="AH60" s="7"/>
      <c r="AI60" s="7"/>
      <c r="AJ60" s="7"/>
      <c r="AK60" s="7"/>
      <c r="AL60" s="7"/>
      <c r="AM60" s="7"/>
      <c r="AN60" s="7"/>
      <c r="AO60" s="7"/>
      <c r="AP60" s="7"/>
      <c r="AQ60" s="7"/>
      <c r="AR60" s="7"/>
      <c r="AS60" s="7"/>
      <c r="AT60" s="7"/>
      <c r="AU60" s="7"/>
      <c r="AV60" s="7"/>
      <c r="AW60" s="7"/>
      <c r="AX60" s="7"/>
      <c r="AY60" s="7"/>
      <c r="AZ60" s="7"/>
      <c r="BA60" s="7"/>
      <c r="BB60" s="7"/>
      <c r="BC60" s="7"/>
      <c r="BD60" s="7"/>
      <c r="BE60" s="7"/>
      <c r="BF60" s="7"/>
      <c r="BG60" s="7"/>
      <c r="BH60" s="7"/>
      <c r="BI60" s="7"/>
      <c r="BJ60" s="7"/>
      <c r="BK60" s="7"/>
      <c r="BL60" s="7"/>
      <c r="BM60" s="7"/>
      <c r="BN60" s="7"/>
      <c r="BO60" s="7"/>
      <c r="BP60" s="7"/>
      <c r="BQ60" s="7"/>
      <c r="BR60" s="7"/>
    </row>
    <row r="61" spans="1:70" s="25" customFormat="1">
      <c r="A61" s="50">
        <v>39263530</v>
      </c>
      <c r="B61" s="71" t="s">
        <v>97</v>
      </c>
      <c r="C61" s="22"/>
      <c r="D61" s="98" t="s">
        <v>159</v>
      </c>
      <c r="E61" s="70" t="s">
        <v>13</v>
      </c>
      <c r="F61" s="19">
        <v>100</v>
      </c>
      <c r="G61" s="29">
        <f t="shared" si="0"/>
        <v>5000</v>
      </c>
      <c r="H61" s="41">
        <v>50</v>
      </c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  <c r="X61" s="7"/>
      <c r="Y61" s="7"/>
      <c r="Z61" s="7"/>
      <c r="AA61" s="7"/>
      <c r="AB61" s="7"/>
      <c r="AC61" s="7"/>
      <c r="AD61" s="7"/>
      <c r="AE61" s="7"/>
      <c r="AF61" s="7"/>
      <c r="AG61" s="7"/>
      <c r="AH61" s="7"/>
      <c r="AI61" s="7"/>
      <c r="AJ61" s="7"/>
      <c r="AK61" s="7"/>
      <c r="AL61" s="7"/>
      <c r="AM61" s="7"/>
      <c r="AN61" s="7"/>
      <c r="AO61" s="7"/>
      <c r="AP61" s="7"/>
      <c r="AQ61" s="7"/>
      <c r="AR61" s="7"/>
      <c r="AS61" s="7"/>
      <c r="AT61" s="7"/>
      <c r="AU61" s="7"/>
      <c r="AV61" s="7"/>
      <c r="AW61" s="7"/>
      <c r="AX61" s="7"/>
      <c r="AY61" s="7"/>
      <c r="AZ61" s="7"/>
      <c r="BA61" s="7"/>
      <c r="BB61" s="7"/>
      <c r="BC61" s="7"/>
      <c r="BD61" s="7"/>
      <c r="BE61" s="7"/>
      <c r="BF61" s="7"/>
      <c r="BG61" s="7"/>
      <c r="BH61" s="7"/>
      <c r="BI61" s="7"/>
      <c r="BJ61" s="7"/>
      <c r="BK61" s="7"/>
      <c r="BL61" s="7"/>
      <c r="BM61" s="7"/>
      <c r="BN61" s="7"/>
      <c r="BO61" s="7"/>
      <c r="BP61" s="7"/>
      <c r="BQ61" s="7"/>
      <c r="BR61" s="7"/>
    </row>
    <row r="62" spans="1:70" s="25" customFormat="1">
      <c r="A62" s="50"/>
      <c r="B62" s="71" t="s">
        <v>191</v>
      </c>
      <c r="C62" s="22"/>
      <c r="D62" s="98" t="s">
        <v>159</v>
      </c>
      <c r="E62" s="70" t="s">
        <v>119</v>
      </c>
      <c r="F62" s="19">
        <v>1500</v>
      </c>
      <c r="G62" s="29">
        <f t="shared" si="0"/>
        <v>15000</v>
      </c>
      <c r="H62" s="41">
        <v>10</v>
      </c>
      <c r="I62" s="7"/>
      <c r="J62" s="7"/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  <c r="X62" s="7"/>
      <c r="Y62" s="7"/>
      <c r="Z62" s="7"/>
      <c r="AA62" s="7"/>
      <c r="AB62" s="7"/>
      <c r="AC62" s="7"/>
      <c r="AD62" s="7"/>
      <c r="AE62" s="7"/>
      <c r="AF62" s="7"/>
      <c r="AG62" s="7"/>
      <c r="AH62" s="7"/>
      <c r="AI62" s="7"/>
      <c r="AJ62" s="7"/>
      <c r="AK62" s="7"/>
      <c r="AL62" s="7"/>
      <c r="AM62" s="7"/>
      <c r="AN62" s="7"/>
      <c r="AO62" s="7"/>
      <c r="AP62" s="7"/>
      <c r="AQ62" s="7"/>
      <c r="AR62" s="7"/>
      <c r="AS62" s="7"/>
      <c r="AT62" s="7"/>
      <c r="AU62" s="7"/>
      <c r="AV62" s="7"/>
      <c r="AW62" s="7"/>
      <c r="AX62" s="7"/>
      <c r="AY62" s="7"/>
      <c r="AZ62" s="7"/>
      <c r="BA62" s="7"/>
      <c r="BB62" s="7"/>
      <c r="BC62" s="7"/>
      <c r="BD62" s="7"/>
      <c r="BE62" s="7"/>
      <c r="BF62" s="7"/>
      <c r="BG62" s="7"/>
      <c r="BH62" s="7"/>
      <c r="BI62" s="7"/>
      <c r="BJ62" s="7"/>
      <c r="BK62" s="7"/>
      <c r="BL62" s="7"/>
      <c r="BM62" s="7"/>
      <c r="BN62" s="7"/>
      <c r="BO62" s="7"/>
      <c r="BP62" s="7"/>
      <c r="BQ62" s="7"/>
      <c r="BR62" s="7"/>
    </row>
    <row r="63" spans="1:70" s="25" customFormat="1">
      <c r="A63" s="50"/>
      <c r="B63" s="71" t="s">
        <v>161</v>
      </c>
      <c r="C63" s="22"/>
      <c r="D63" s="98" t="s">
        <v>159</v>
      </c>
      <c r="E63" s="70" t="s">
        <v>119</v>
      </c>
      <c r="F63" s="19">
        <v>1500</v>
      </c>
      <c r="G63" s="29">
        <f t="shared" si="0"/>
        <v>15000</v>
      </c>
      <c r="H63" s="41">
        <v>10</v>
      </c>
      <c r="I63" s="7"/>
      <c r="J63" s="7"/>
      <c r="K63" s="7"/>
      <c r="L63" s="7"/>
      <c r="M63" s="7"/>
      <c r="N63" s="7"/>
      <c r="O63" s="7"/>
      <c r="P63" s="7"/>
      <c r="Q63" s="7"/>
      <c r="R63" s="7"/>
      <c r="S63" s="7"/>
      <c r="T63" s="7"/>
      <c r="U63" s="7"/>
      <c r="V63" s="7"/>
      <c r="W63" s="7"/>
      <c r="X63" s="7"/>
      <c r="Y63" s="7"/>
      <c r="Z63" s="7"/>
      <c r="AA63" s="7"/>
      <c r="AB63" s="7"/>
      <c r="AC63" s="7"/>
      <c r="AD63" s="7"/>
      <c r="AE63" s="7"/>
      <c r="AF63" s="7"/>
      <c r="AG63" s="7"/>
      <c r="AH63" s="7"/>
      <c r="AI63" s="7"/>
      <c r="AJ63" s="7"/>
      <c r="AK63" s="7"/>
      <c r="AL63" s="7"/>
      <c r="AM63" s="7"/>
      <c r="AN63" s="7"/>
      <c r="AO63" s="7"/>
      <c r="AP63" s="7"/>
      <c r="AQ63" s="7"/>
      <c r="AR63" s="7"/>
      <c r="AS63" s="7"/>
      <c r="AT63" s="7"/>
      <c r="AU63" s="7"/>
      <c r="AV63" s="7"/>
      <c r="AW63" s="7"/>
      <c r="AX63" s="7"/>
      <c r="AY63" s="7"/>
      <c r="AZ63" s="7"/>
      <c r="BA63" s="7"/>
      <c r="BB63" s="7"/>
      <c r="BC63" s="7"/>
      <c r="BD63" s="7"/>
      <c r="BE63" s="7"/>
      <c r="BF63" s="7"/>
      <c r="BG63" s="7"/>
      <c r="BH63" s="7"/>
      <c r="BI63" s="7"/>
      <c r="BJ63" s="7"/>
      <c r="BK63" s="7"/>
      <c r="BL63" s="7"/>
      <c r="BM63" s="7"/>
      <c r="BN63" s="7"/>
      <c r="BO63" s="7"/>
      <c r="BP63" s="7"/>
      <c r="BQ63" s="7"/>
      <c r="BR63" s="7"/>
    </row>
    <row r="64" spans="1:70" s="25" customFormat="1">
      <c r="A64" s="50">
        <v>30140000</v>
      </c>
      <c r="B64" s="71" t="s">
        <v>111</v>
      </c>
      <c r="C64" s="22"/>
      <c r="D64" s="98" t="s">
        <v>159</v>
      </c>
      <c r="E64" s="70" t="s">
        <v>13</v>
      </c>
      <c r="F64" s="19">
        <v>5000</v>
      </c>
      <c r="G64" s="29">
        <f t="shared" si="0"/>
        <v>15000</v>
      </c>
      <c r="H64" s="41">
        <v>3</v>
      </c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/>
      <c r="W64" s="7"/>
      <c r="X64" s="7"/>
      <c r="Y64" s="7"/>
      <c r="Z64" s="7"/>
      <c r="AA64" s="7"/>
      <c r="AB64" s="7"/>
      <c r="AC64" s="7"/>
      <c r="AD64" s="7"/>
      <c r="AE64" s="7"/>
      <c r="AF64" s="7"/>
      <c r="AG64" s="7"/>
      <c r="AH64" s="7"/>
      <c r="AI64" s="7"/>
      <c r="AJ64" s="7"/>
      <c r="AK64" s="7"/>
      <c r="AL64" s="7"/>
      <c r="AM64" s="7"/>
      <c r="AN64" s="7"/>
      <c r="AO64" s="7"/>
      <c r="AP64" s="7"/>
      <c r="AQ64" s="7"/>
      <c r="AR64" s="7"/>
      <c r="AS64" s="7"/>
      <c r="AT64" s="7"/>
      <c r="AU64" s="7"/>
      <c r="AV64" s="7"/>
      <c r="AW64" s="7"/>
      <c r="AX64" s="7"/>
      <c r="AY64" s="7"/>
      <c r="AZ64" s="7"/>
      <c r="BA64" s="7"/>
      <c r="BB64" s="7"/>
      <c r="BC64" s="7"/>
      <c r="BD64" s="7"/>
      <c r="BE64" s="7"/>
      <c r="BF64" s="7"/>
      <c r="BG64" s="7"/>
      <c r="BH64" s="7"/>
      <c r="BI64" s="7"/>
      <c r="BJ64" s="7"/>
      <c r="BK64" s="7"/>
      <c r="BL64" s="7"/>
      <c r="BM64" s="7"/>
      <c r="BN64" s="7"/>
      <c r="BO64" s="7"/>
      <c r="BP64" s="7"/>
      <c r="BQ64" s="7"/>
      <c r="BR64" s="7"/>
    </row>
    <row r="65" spans="1:70" s="25" customFormat="1" ht="24">
      <c r="A65" s="50">
        <v>22811100</v>
      </c>
      <c r="B65" s="71" t="s">
        <v>198</v>
      </c>
      <c r="C65" s="22"/>
      <c r="D65" s="98" t="s">
        <v>159</v>
      </c>
      <c r="E65" s="70" t="s">
        <v>13</v>
      </c>
      <c r="F65" s="19">
        <v>1500</v>
      </c>
      <c r="G65" s="29">
        <f t="shared" si="0"/>
        <v>30000</v>
      </c>
      <c r="H65" s="41">
        <v>20</v>
      </c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  <c r="X65" s="7"/>
      <c r="Y65" s="7"/>
      <c r="Z65" s="7"/>
      <c r="AA65" s="7"/>
      <c r="AB65" s="7"/>
      <c r="AC65" s="7"/>
      <c r="AD65" s="7"/>
      <c r="AE65" s="7"/>
      <c r="AF65" s="7"/>
      <c r="AG65" s="7"/>
      <c r="AH65" s="7"/>
      <c r="AI65" s="7"/>
      <c r="AJ65" s="7"/>
      <c r="AK65" s="7"/>
      <c r="AL65" s="7"/>
      <c r="AM65" s="7"/>
      <c r="AN65" s="7"/>
      <c r="AO65" s="7"/>
      <c r="AP65" s="7"/>
      <c r="AQ65" s="7"/>
      <c r="AR65" s="7"/>
      <c r="AS65" s="7"/>
      <c r="AT65" s="7"/>
      <c r="AU65" s="7"/>
      <c r="AV65" s="7"/>
      <c r="AW65" s="7"/>
      <c r="AX65" s="7"/>
      <c r="AY65" s="7"/>
      <c r="AZ65" s="7"/>
      <c r="BA65" s="7"/>
      <c r="BB65" s="7"/>
      <c r="BC65" s="7"/>
      <c r="BD65" s="7"/>
      <c r="BE65" s="7"/>
      <c r="BF65" s="7"/>
      <c r="BG65" s="7"/>
      <c r="BH65" s="7"/>
      <c r="BI65" s="7"/>
      <c r="BJ65" s="7"/>
      <c r="BK65" s="7"/>
      <c r="BL65" s="7"/>
      <c r="BM65" s="7"/>
      <c r="BN65" s="7"/>
      <c r="BO65" s="7"/>
      <c r="BP65" s="7"/>
      <c r="BQ65" s="7"/>
      <c r="BR65" s="7"/>
    </row>
    <row r="66" spans="1:70" s="25" customFormat="1">
      <c r="A66" s="50"/>
      <c r="B66" s="71" t="s">
        <v>199</v>
      </c>
      <c r="C66" s="22"/>
      <c r="D66" s="98" t="s">
        <v>159</v>
      </c>
      <c r="E66" s="70" t="s">
        <v>13</v>
      </c>
      <c r="F66" s="19">
        <v>150</v>
      </c>
      <c r="G66" s="29">
        <f t="shared" si="0"/>
        <v>19500</v>
      </c>
      <c r="H66" s="41">
        <v>130</v>
      </c>
      <c r="I66" s="7"/>
      <c r="J66" s="7"/>
      <c r="K66" s="7"/>
      <c r="L66" s="7"/>
      <c r="M66" s="7"/>
      <c r="N66" s="7"/>
      <c r="O66" s="7"/>
      <c r="P66" s="7"/>
      <c r="Q66" s="7"/>
      <c r="R66" s="7"/>
      <c r="S66" s="7"/>
      <c r="T66" s="7"/>
      <c r="U66" s="7"/>
      <c r="V66" s="7"/>
      <c r="W66" s="7"/>
      <c r="X66" s="7"/>
      <c r="Y66" s="7"/>
      <c r="Z66" s="7"/>
      <c r="AA66" s="7"/>
      <c r="AB66" s="7"/>
      <c r="AC66" s="7"/>
      <c r="AD66" s="7"/>
      <c r="AE66" s="7"/>
      <c r="AF66" s="7"/>
      <c r="AG66" s="7"/>
      <c r="AH66" s="7"/>
      <c r="AI66" s="7"/>
      <c r="AJ66" s="7"/>
      <c r="AK66" s="7"/>
      <c r="AL66" s="7"/>
      <c r="AM66" s="7"/>
      <c r="AN66" s="7"/>
      <c r="AO66" s="7"/>
      <c r="AP66" s="7"/>
      <c r="AQ66" s="7"/>
      <c r="AR66" s="7"/>
      <c r="AS66" s="7"/>
      <c r="AT66" s="7"/>
      <c r="AU66" s="7"/>
      <c r="AV66" s="7"/>
      <c r="AW66" s="7"/>
      <c r="AX66" s="7"/>
      <c r="AY66" s="7"/>
      <c r="AZ66" s="7"/>
      <c r="BA66" s="7"/>
      <c r="BB66" s="7"/>
      <c r="BC66" s="7"/>
      <c r="BD66" s="7"/>
      <c r="BE66" s="7"/>
      <c r="BF66" s="7"/>
      <c r="BG66" s="7"/>
      <c r="BH66" s="7"/>
      <c r="BI66" s="7"/>
      <c r="BJ66" s="7"/>
      <c r="BK66" s="7"/>
      <c r="BL66" s="7"/>
      <c r="BM66" s="7"/>
      <c r="BN66" s="7"/>
      <c r="BO66" s="7"/>
      <c r="BP66" s="7"/>
      <c r="BQ66" s="7"/>
      <c r="BR66" s="7"/>
    </row>
    <row r="67" spans="1:70" s="25" customFormat="1">
      <c r="A67" s="50"/>
      <c r="B67" s="71" t="s">
        <v>200</v>
      </c>
      <c r="C67" s="22"/>
      <c r="D67" s="98" t="s">
        <v>159</v>
      </c>
      <c r="E67" s="70" t="s">
        <v>13</v>
      </c>
      <c r="F67" s="19">
        <v>150</v>
      </c>
      <c r="G67" s="29">
        <f t="shared" si="0"/>
        <v>19500</v>
      </c>
      <c r="H67" s="41">
        <v>130</v>
      </c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/>
      <c r="W67" s="7"/>
      <c r="X67" s="7"/>
      <c r="Y67" s="7"/>
      <c r="Z67" s="7"/>
      <c r="AA67" s="7"/>
      <c r="AB67" s="7"/>
      <c r="AC67" s="7"/>
      <c r="AD67" s="7"/>
      <c r="AE67" s="7"/>
      <c r="AF67" s="7"/>
      <c r="AG67" s="7"/>
      <c r="AH67" s="7"/>
      <c r="AI67" s="7"/>
      <c r="AJ67" s="7"/>
      <c r="AK67" s="7"/>
      <c r="AL67" s="7"/>
      <c r="AM67" s="7"/>
      <c r="AN67" s="7"/>
      <c r="AO67" s="7"/>
      <c r="AP67" s="7"/>
      <c r="AQ67" s="7"/>
      <c r="AR67" s="7"/>
      <c r="AS67" s="7"/>
      <c r="AT67" s="7"/>
      <c r="AU67" s="7"/>
      <c r="AV67" s="7"/>
      <c r="AW67" s="7"/>
      <c r="AX67" s="7"/>
      <c r="AY67" s="7"/>
      <c r="AZ67" s="7"/>
      <c r="BA67" s="7"/>
      <c r="BB67" s="7"/>
      <c r="BC67" s="7"/>
      <c r="BD67" s="7"/>
      <c r="BE67" s="7"/>
      <c r="BF67" s="7"/>
      <c r="BG67" s="7"/>
      <c r="BH67" s="7"/>
      <c r="BI67" s="7"/>
      <c r="BJ67" s="7"/>
      <c r="BK67" s="7"/>
      <c r="BL67" s="7"/>
      <c r="BM67" s="7"/>
      <c r="BN67" s="7"/>
      <c r="BO67" s="7"/>
      <c r="BP67" s="7"/>
      <c r="BQ67" s="7"/>
      <c r="BR67" s="7"/>
    </row>
    <row r="68" spans="1:70" s="25" customFormat="1">
      <c r="A68" s="109">
        <v>30237460</v>
      </c>
      <c r="B68" s="71" t="s">
        <v>120</v>
      </c>
      <c r="C68" s="110"/>
      <c r="D68" s="98" t="s">
        <v>159</v>
      </c>
      <c r="E68" s="70" t="s">
        <v>13</v>
      </c>
      <c r="F68" s="19">
        <v>5000</v>
      </c>
      <c r="G68" s="29">
        <f t="shared" si="0"/>
        <v>25000</v>
      </c>
      <c r="H68" s="42">
        <v>5</v>
      </c>
      <c r="I68" s="7"/>
      <c r="J68" s="7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  <c r="AY68" s="7"/>
      <c r="AZ68" s="7"/>
      <c r="BA68" s="7"/>
      <c r="BB68" s="7"/>
      <c r="BC68" s="7"/>
      <c r="BD68" s="7"/>
      <c r="BE68" s="7"/>
      <c r="BF68" s="7"/>
      <c r="BG68" s="7"/>
      <c r="BH68" s="7"/>
      <c r="BI68" s="7"/>
      <c r="BJ68" s="7"/>
      <c r="BK68" s="7"/>
      <c r="BL68" s="7"/>
      <c r="BM68" s="7"/>
      <c r="BN68" s="7"/>
      <c r="BO68" s="7"/>
      <c r="BP68" s="7"/>
      <c r="BQ68" s="7"/>
      <c r="BR68" s="7"/>
    </row>
    <row r="69" spans="1:70" s="25" customFormat="1">
      <c r="A69" s="109"/>
      <c r="B69" s="111"/>
      <c r="C69" s="110"/>
      <c r="D69" s="98"/>
      <c r="E69" s="70"/>
      <c r="F69" s="19"/>
      <c r="G69" s="30">
        <f>SUM(G14:G68)</f>
        <v>907450</v>
      </c>
      <c r="H69" s="42"/>
      <c r="I69" s="7"/>
      <c r="J69" s="7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  <c r="AY69" s="7"/>
      <c r="AZ69" s="7"/>
      <c r="BA69" s="7"/>
      <c r="BB69" s="7"/>
      <c r="BC69" s="7"/>
      <c r="BD69" s="7"/>
      <c r="BE69" s="7"/>
      <c r="BF69" s="7"/>
      <c r="BG69" s="7"/>
      <c r="BH69" s="7"/>
      <c r="BI69" s="7"/>
      <c r="BJ69" s="7"/>
      <c r="BK69" s="7"/>
      <c r="BL69" s="7"/>
      <c r="BM69" s="7"/>
      <c r="BN69" s="7"/>
      <c r="BO69" s="7"/>
      <c r="BP69" s="7"/>
      <c r="BQ69" s="7"/>
      <c r="BR69" s="7"/>
    </row>
    <row r="70" spans="1:70" s="25" customFormat="1">
      <c r="A70" s="103"/>
      <c r="B70" s="112" t="s">
        <v>64</v>
      </c>
      <c r="C70" s="22"/>
      <c r="D70" s="98"/>
      <c r="E70" s="70"/>
      <c r="F70" s="19"/>
      <c r="G70" s="29"/>
      <c r="H70" s="42"/>
      <c r="I70" s="7"/>
      <c r="J70" s="7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  <c r="AY70" s="7"/>
      <c r="AZ70" s="7"/>
      <c r="BA70" s="7"/>
      <c r="BB70" s="7"/>
      <c r="BC70" s="7"/>
      <c r="BD70" s="7"/>
      <c r="BE70" s="7"/>
      <c r="BF70" s="7"/>
      <c r="BG70" s="7"/>
      <c r="BH70" s="7"/>
      <c r="BI70" s="7"/>
      <c r="BJ70" s="7"/>
      <c r="BK70" s="7"/>
      <c r="BL70" s="7"/>
      <c r="BM70" s="7"/>
      <c r="BN70" s="7"/>
      <c r="BO70" s="7"/>
      <c r="BP70" s="7"/>
      <c r="BQ70" s="7"/>
      <c r="BR70" s="7"/>
    </row>
    <row r="71" spans="1:70" s="25" customFormat="1">
      <c r="A71" s="109">
        <v>31221180</v>
      </c>
      <c r="B71" s="113" t="s">
        <v>65</v>
      </c>
      <c r="C71" s="22"/>
      <c r="D71" s="98" t="s">
        <v>159</v>
      </c>
      <c r="E71" s="70" t="s">
        <v>13</v>
      </c>
      <c r="F71" s="19">
        <v>300</v>
      </c>
      <c r="G71" s="29">
        <f t="shared" si="0"/>
        <v>3000</v>
      </c>
      <c r="H71" s="42">
        <v>10</v>
      </c>
      <c r="I71" s="7"/>
      <c r="J71" s="7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  <c r="AY71" s="7"/>
      <c r="AZ71" s="7"/>
      <c r="BA71" s="7"/>
      <c r="BB71" s="7"/>
      <c r="BC71" s="7"/>
      <c r="BD71" s="7"/>
      <c r="BE71" s="7"/>
      <c r="BF71" s="7"/>
      <c r="BG71" s="7"/>
      <c r="BH71" s="7"/>
      <c r="BI71" s="7"/>
      <c r="BJ71" s="7"/>
      <c r="BK71" s="7"/>
      <c r="BL71" s="7"/>
      <c r="BM71" s="7"/>
      <c r="BN71" s="7"/>
      <c r="BO71" s="7"/>
      <c r="BP71" s="7"/>
      <c r="BQ71" s="7"/>
      <c r="BR71" s="7"/>
    </row>
    <row r="72" spans="1:70" s="25" customFormat="1">
      <c r="A72" s="50">
        <v>31221220</v>
      </c>
      <c r="B72" s="113" t="s">
        <v>66</v>
      </c>
      <c r="C72" s="22"/>
      <c r="D72" s="98" t="s">
        <v>159</v>
      </c>
      <c r="E72" s="70" t="s">
        <v>13</v>
      </c>
      <c r="F72" s="19">
        <v>200</v>
      </c>
      <c r="G72" s="29">
        <f t="shared" si="0"/>
        <v>1000</v>
      </c>
      <c r="H72" s="42">
        <v>5</v>
      </c>
      <c r="I72" s="7"/>
      <c r="J72" s="7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  <c r="AY72" s="7"/>
      <c r="AZ72" s="7"/>
      <c r="BA72" s="7"/>
      <c r="BB72" s="7"/>
      <c r="BC72" s="7"/>
      <c r="BD72" s="7"/>
      <c r="BE72" s="7"/>
      <c r="BF72" s="7"/>
      <c r="BG72" s="7"/>
      <c r="BH72" s="7"/>
      <c r="BI72" s="7"/>
      <c r="BJ72" s="7"/>
      <c r="BK72" s="7"/>
      <c r="BL72" s="7"/>
      <c r="BM72" s="7"/>
      <c r="BN72" s="7"/>
      <c r="BO72" s="7"/>
      <c r="BP72" s="7"/>
      <c r="BQ72" s="7"/>
      <c r="BR72" s="7"/>
    </row>
    <row r="73" spans="1:70" s="25" customFormat="1">
      <c r="A73" s="50">
        <v>31321260</v>
      </c>
      <c r="B73" s="113" t="s">
        <v>67</v>
      </c>
      <c r="C73" s="22"/>
      <c r="D73" s="98" t="s">
        <v>159</v>
      </c>
      <c r="E73" s="70" t="s">
        <v>121</v>
      </c>
      <c r="F73" s="19">
        <v>400</v>
      </c>
      <c r="G73" s="29">
        <f t="shared" si="0"/>
        <v>32000</v>
      </c>
      <c r="H73" s="42">
        <v>80</v>
      </c>
      <c r="I73" s="7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  <c r="AY73" s="7"/>
      <c r="AZ73" s="7"/>
      <c r="BA73" s="7"/>
      <c r="BB73" s="7"/>
      <c r="BC73" s="7"/>
      <c r="BD73" s="7"/>
      <c r="BE73" s="7"/>
      <c r="BF73" s="7"/>
      <c r="BG73" s="7"/>
      <c r="BH73" s="7"/>
      <c r="BI73" s="7"/>
      <c r="BJ73" s="7"/>
      <c r="BK73" s="7"/>
      <c r="BL73" s="7"/>
      <c r="BM73" s="7"/>
      <c r="BN73" s="7"/>
      <c r="BO73" s="7"/>
      <c r="BP73" s="7"/>
      <c r="BQ73" s="7"/>
      <c r="BR73" s="7"/>
    </row>
    <row r="74" spans="1:70" s="25" customFormat="1">
      <c r="A74" s="50">
        <v>31321300</v>
      </c>
      <c r="B74" s="71" t="s">
        <v>122</v>
      </c>
      <c r="C74" s="22"/>
      <c r="D74" s="98" t="s">
        <v>159</v>
      </c>
      <c r="E74" s="70" t="s">
        <v>121</v>
      </c>
      <c r="F74" s="19">
        <v>350</v>
      </c>
      <c r="G74" s="29">
        <f t="shared" si="0"/>
        <v>28000</v>
      </c>
      <c r="H74" s="40">
        <v>80</v>
      </c>
      <c r="I74" s="7"/>
      <c r="J74" s="7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  <c r="AY74" s="7"/>
      <c r="AZ74" s="7"/>
      <c r="BA74" s="7"/>
      <c r="BB74" s="7"/>
      <c r="BC74" s="7"/>
      <c r="BD74" s="7"/>
      <c r="BE74" s="7"/>
      <c r="BF74" s="7"/>
      <c r="BG74" s="7"/>
      <c r="BH74" s="7"/>
      <c r="BI74" s="7"/>
      <c r="BJ74" s="7"/>
      <c r="BK74" s="7"/>
      <c r="BL74" s="7"/>
      <c r="BM74" s="7"/>
      <c r="BN74" s="7"/>
      <c r="BO74" s="7"/>
      <c r="BP74" s="7"/>
      <c r="BQ74" s="7"/>
      <c r="BR74" s="7"/>
    </row>
    <row r="75" spans="1:70" s="25" customFormat="1">
      <c r="A75" s="50">
        <v>31521200</v>
      </c>
      <c r="B75" s="71" t="s">
        <v>112</v>
      </c>
      <c r="C75" s="22"/>
      <c r="D75" s="98" t="s">
        <v>159</v>
      </c>
      <c r="E75" s="70" t="s">
        <v>13</v>
      </c>
      <c r="F75" s="19">
        <v>1100</v>
      </c>
      <c r="G75" s="29">
        <f t="shared" si="0"/>
        <v>33000</v>
      </c>
      <c r="H75" s="40">
        <v>30</v>
      </c>
      <c r="I75" s="7"/>
      <c r="J75" s="7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  <c r="AY75" s="7"/>
      <c r="AZ75" s="7"/>
      <c r="BA75" s="7"/>
      <c r="BB75" s="7"/>
      <c r="BC75" s="7"/>
      <c r="BD75" s="7"/>
      <c r="BE75" s="7"/>
      <c r="BF75" s="7"/>
      <c r="BG75" s="7"/>
      <c r="BH75" s="7"/>
      <c r="BI75" s="7"/>
      <c r="BJ75" s="7"/>
      <c r="BK75" s="7"/>
      <c r="BL75" s="7"/>
      <c r="BM75" s="7"/>
      <c r="BN75" s="7"/>
      <c r="BO75" s="7"/>
      <c r="BP75" s="7"/>
      <c r="BQ75" s="7"/>
      <c r="BR75" s="7"/>
    </row>
    <row r="76" spans="1:70" s="25" customFormat="1">
      <c r="A76" s="50">
        <v>31521440</v>
      </c>
      <c r="B76" s="105" t="s">
        <v>68</v>
      </c>
      <c r="C76" s="69"/>
      <c r="D76" s="98" t="s">
        <v>159</v>
      </c>
      <c r="E76" s="70" t="s">
        <v>13</v>
      </c>
      <c r="F76" s="19">
        <v>3000</v>
      </c>
      <c r="G76" s="29">
        <f t="shared" si="0"/>
        <v>15000</v>
      </c>
      <c r="H76" s="41">
        <v>5</v>
      </c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  <c r="AY76" s="7"/>
      <c r="AZ76" s="7"/>
      <c r="BA76" s="7"/>
      <c r="BB76" s="7"/>
      <c r="BC76" s="7"/>
      <c r="BD76" s="7"/>
      <c r="BE76" s="7"/>
      <c r="BF76" s="7"/>
      <c r="BG76" s="7"/>
      <c r="BH76" s="7"/>
      <c r="BI76" s="7"/>
      <c r="BJ76" s="7"/>
      <c r="BK76" s="7"/>
      <c r="BL76" s="7"/>
      <c r="BM76" s="7"/>
      <c r="BN76" s="7"/>
      <c r="BO76" s="7"/>
      <c r="BP76" s="7"/>
    </row>
    <row r="77" spans="1:70" s="25" customFormat="1">
      <c r="A77" s="50">
        <v>31684400</v>
      </c>
      <c r="B77" s="105" t="s">
        <v>20</v>
      </c>
      <c r="C77" s="69"/>
      <c r="D77" s="98" t="s">
        <v>159</v>
      </c>
      <c r="E77" s="70" t="s">
        <v>13</v>
      </c>
      <c r="F77" s="19">
        <v>650</v>
      </c>
      <c r="G77" s="29">
        <f t="shared" si="0"/>
        <v>9750</v>
      </c>
      <c r="H77" s="41">
        <v>15</v>
      </c>
      <c r="I77" s="7"/>
      <c r="J77" s="7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  <c r="AY77" s="7"/>
      <c r="AZ77" s="7"/>
      <c r="BA77" s="7"/>
      <c r="BB77" s="7"/>
      <c r="BC77" s="7"/>
      <c r="BD77" s="7"/>
      <c r="BE77" s="7"/>
      <c r="BF77" s="7"/>
      <c r="BG77" s="7"/>
      <c r="BH77" s="7"/>
      <c r="BI77" s="7"/>
      <c r="BJ77" s="7"/>
      <c r="BK77" s="7"/>
      <c r="BL77" s="7"/>
      <c r="BM77" s="7"/>
      <c r="BN77" s="7"/>
      <c r="BO77" s="7"/>
      <c r="BP77" s="7"/>
    </row>
    <row r="78" spans="1:70" s="25" customFormat="1">
      <c r="A78" s="50">
        <v>31685000</v>
      </c>
      <c r="B78" s="105" t="s">
        <v>69</v>
      </c>
      <c r="C78" s="69"/>
      <c r="D78" s="98" t="s">
        <v>159</v>
      </c>
      <c r="E78" s="70" t="s">
        <v>13</v>
      </c>
      <c r="F78" s="19">
        <v>1500</v>
      </c>
      <c r="G78" s="29">
        <f t="shared" si="0"/>
        <v>15000</v>
      </c>
      <c r="H78" s="41">
        <v>10</v>
      </c>
      <c r="I78" s="7"/>
      <c r="J78" s="7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  <c r="AY78" s="7"/>
      <c r="AZ78" s="7"/>
      <c r="BA78" s="7"/>
      <c r="BB78" s="7"/>
      <c r="BC78" s="7"/>
      <c r="BD78" s="7"/>
      <c r="BE78" s="7"/>
      <c r="BF78" s="7"/>
      <c r="BG78" s="7"/>
      <c r="BH78" s="7"/>
      <c r="BI78" s="7"/>
      <c r="BJ78" s="7"/>
      <c r="BK78" s="7"/>
      <c r="BL78" s="7"/>
      <c r="BM78" s="7"/>
      <c r="BN78" s="7"/>
      <c r="BO78" s="7"/>
      <c r="BP78" s="7"/>
    </row>
    <row r="79" spans="1:70" s="25" customFormat="1">
      <c r="A79" s="50">
        <v>33711480</v>
      </c>
      <c r="B79" s="105" t="s">
        <v>70</v>
      </c>
      <c r="C79" s="69"/>
      <c r="D79" s="98" t="s">
        <v>159</v>
      </c>
      <c r="E79" s="70" t="s">
        <v>13</v>
      </c>
      <c r="F79" s="19">
        <v>250</v>
      </c>
      <c r="G79" s="29">
        <f t="shared" si="0"/>
        <v>10000</v>
      </c>
      <c r="H79" s="41">
        <v>40</v>
      </c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  <c r="AY79" s="7"/>
      <c r="AZ79" s="7"/>
      <c r="BA79" s="7"/>
      <c r="BB79" s="7"/>
      <c r="BC79" s="7"/>
      <c r="BD79" s="7"/>
      <c r="BE79" s="7"/>
      <c r="BF79" s="7"/>
      <c r="BG79" s="7"/>
      <c r="BH79" s="7"/>
      <c r="BI79" s="7"/>
      <c r="BJ79" s="7"/>
      <c r="BK79" s="7"/>
      <c r="BL79" s="7"/>
      <c r="BM79" s="7"/>
      <c r="BN79" s="7"/>
      <c r="BO79" s="7"/>
      <c r="BP79" s="7"/>
    </row>
    <row r="80" spans="1:70" s="25" customFormat="1">
      <c r="A80" s="50">
        <v>33761100</v>
      </c>
      <c r="B80" s="71" t="s">
        <v>71</v>
      </c>
      <c r="C80" s="22"/>
      <c r="D80" s="98" t="s">
        <v>159</v>
      </c>
      <c r="E80" s="70" t="s">
        <v>13</v>
      </c>
      <c r="F80" s="19">
        <v>200</v>
      </c>
      <c r="G80" s="29">
        <f t="shared" si="0"/>
        <v>10000</v>
      </c>
      <c r="H80" s="40">
        <v>50</v>
      </c>
      <c r="I80" s="7"/>
      <c r="J80" s="7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  <c r="AY80" s="7"/>
      <c r="AZ80" s="7"/>
      <c r="BA80" s="7"/>
      <c r="BB80" s="7"/>
      <c r="BC80" s="7"/>
      <c r="BD80" s="7"/>
      <c r="BE80" s="7"/>
      <c r="BF80" s="7"/>
      <c r="BG80" s="7"/>
      <c r="BH80" s="7"/>
      <c r="BI80" s="7"/>
      <c r="BJ80" s="7"/>
      <c r="BK80" s="7"/>
      <c r="BL80" s="7"/>
      <c r="BM80" s="7"/>
      <c r="BN80" s="7"/>
      <c r="BO80" s="7"/>
      <c r="BP80" s="7"/>
    </row>
    <row r="81" spans="1:68" s="25" customFormat="1">
      <c r="A81" s="50">
        <v>33761400</v>
      </c>
      <c r="B81" s="71" t="s">
        <v>72</v>
      </c>
      <c r="C81" s="22"/>
      <c r="D81" s="98" t="s">
        <v>159</v>
      </c>
      <c r="E81" s="70" t="s">
        <v>13</v>
      </c>
      <c r="F81" s="19">
        <v>300</v>
      </c>
      <c r="G81" s="29">
        <f t="shared" si="0"/>
        <v>15000</v>
      </c>
      <c r="H81" s="40">
        <v>50</v>
      </c>
      <c r="I81" s="7"/>
      <c r="J81" s="7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  <c r="AY81" s="7"/>
      <c r="AZ81" s="7"/>
      <c r="BA81" s="7"/>
      <c r="BB81" s="7"/>
      <c r="BC81" s="7"/>
      <c r="BD81" s="7"/>
      <c r="BE81" s="7"/>
      <c r="BF81" s="7"/>
      <c r="BG81" s="7"/>
      <c r="BH81" s="7"/>
      <c r="BI81" s="7"/>
      <c r="BJ81" s="7"/>
      <c r="BK81" s="7"/>
      <c r="BL81" s="7"/>
      <c r="BM81" s="7"/>
      <c r="BN81" s="7"/>
      <c r="BO81" s="7"/>
      <c r="BP81" s="7"/>
    </row>
    <row r="82" spans="1:68" s="25" customFormat="1">
      <c r="A82" s="50">
        <v>42652000</v>
      </c>
      <c r="B82" s="71" t="s">
        <v>123</v>
      </c>
      <c r="C82" s="22"/>
      <c r="D82" s="98" t="s">
        <v>159</v>
      </c>
      <c r="E82" s="70" t="s">
        <v>13</v>
      </c>
      <c r="F82" s="19">
        <v>30000</v>
      </c>
      <c r="G82" s="29">
        <f t="shared" si="0"/>
        <v>30000</v>
      </c>
      <c r="H82" s="40">
        <v>1</v>
      </c>
      <c r="I82" s="7"/>
      <c r="J82" s="7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  <c r="AY82" s="7"/>
      <c r="AZ82" s="7"/>
      <c r="BA82" s="7"/>
      <c r="BB82" s="7"/>
      <c r="BC82" s="7"/>
      <c r="BD82" s="7"/>
      <c r="BE82" s="7"/>
      <c r="BF82" s="7"/>
      <c r="BG82" s="7"/>
      <c r="BH82" s="7"/>
      <c r="BI82" s="7"/>
      <c r="BJ82" s="7"/>
      <c r="BK82" s="7"/>
      <c r="BL82" s="7"/>
      <c r="BM82" s="7"/>
      <c r="BN82" s="7"/>
      <c r="BO82" s="7"/>
      <c r="BP82" s="7"/>
    </row>
    <row r="83" spans="1:68" s="25" customFormat="1">
      <c r="A83" s="50">
        <v>39221140</v>
      </c>
      <c r="B83" s="71" t="s">
        <v>143</v>
      </c>
      <c r="C83" s="22"/>
      <c r="D83" s="98" t="s">
        <v>159</v>
      </c>
      <c r="E83" s="70" t="s">
        <v>119</v>
      </c>
      <c r="F83" s="19">
        <v>7000</v>
      </c>
      <c r="G83" s="29">
        <f t="shared" si="0"/>
        <v>21000</v>
      </c>
      <c r="H83" s="40">
        <v>3</v>
      </c>
      <c r="I83" s="7"/>
      <c r="J83" s="7"/>
      <c r="K83" s="7"/>
      <c r="L83" s="7"/>
      <c r="M83" s="7"/>
      <c r="N83" s="7"/>
      <c r="O83" s="7"/>
      <c r="P83" s="7"/>
      <c r="Q83" s="7"/>
      <c r="R83" s="7"/>
      <c r="S83" s="7"/>
      <c r="T83" s="7"/>
      <c r="U83" s="7"/>
      <c r="V83" s="7"/>
      <c r="W83" s="7"/>
      <c r="X83" s="7"/>
      <c r="Y83" s="7"/>
      <c r="Z83" s="7"/>
      <c r="AA83" s="7"/>
      <c r="AB83" s="7"/>
      <c r="AC83" s="7"/>
      <c r="AD83" s="7"/>
      <c r="AE83" s="7"/>
      <c r="AF83" s="7"/>
      <c r="AG83" s="7"/>
      <c r="AH83" s="7"/>
      <c r="AI83" s="7"/>
      <c r="AJ83" s="7"/>
      <c r="AK83" s="7"/>
      <c r="AL83" s="7"/>
      <c r="AM83" s="7"/>
      <c r="AN83" s="7"/>
      <c r="AO83" s="7"/>
      <c r="AP83" s="7"/>
      <c r="AQ83" s="7"/>
      <c r="AR83" s="7"/>
      <c r="AS83" s="7"/>
      <c r="AT83" s="7"/>
      <c r="AU83" s="7"/>
      <c r="AV83" s="7"/>
      <c r="AW83" s="7"/>
      <c r="AX83" s="7"/>
      <c r="AY83" s="7"/>
      <c r="AZ83" s="7"/>
      <c r="BA83" s="7"/>
      <c r="BB83" s="7"/>
      <c r="BC83" s="7"/>
      <c r="BD83" s="7"/>
      <c r="BE83" s="7"/>
      <c r="BF83" s="7"/>
      <c r="BG83" s="7"/>
      <c r="BH83" s="7"/>
      <c r="BI83" s="7"/>
      <c r="BJ83" s="7"/>
      <c r="BK83" s="7"/>
      <c r="BL83" s="7"/>
      <c r="BM83" s="7"/>
      <c r="BN83" s="7"/>
      <c r="BO83" s="7"/>
      <c r="BP83" s="7"/>
    </row>
    <row r="84" spans="1:68" s="25" customFormat="1">
      <c r="A84" s="50">
        <v>39221140</v>
      </c>
      <c r="B84" s="71" t="s">
        <v>144</v>
      </c>
      <c r="C84" s="22"/>
      <c r="D84" s="98" t="s">
        <v>159</v>
      </c>
      <c r="E84" s="70" t="s">
        <v>119</v>
      </c>
      <c r="F84" s="19">
        <v>6000</v>
      </c>
      <c r="G84" s="29">
        <f t="shared" ref="G84:G145" si="1">F84*H84</f>
        <v>30000</v>
      </c>
      <c r="H84" s="40">
        <v>5</v>
      </c>
      <c r="I84" s="7"/>
      <c r="J84" s="7"/>
      <c r="K84" s="7"/>
      <c r="L84" s="7"/>
      <c r="M84" s="7"/>
      <c r="N84" s="7"/>
      <c r="O84" s="7"/>
      <c r="P84" s="7"/>
      <c r="Q84" s="7"/>
      <c r="R84" s="7"/>
      <c r="S84" s="7"/>
      <c r="T84" s="7"/>
      <c r="U84" s="7"/>
      <c r="V84" s="7"/>
      <c r="W84" s="7"/>
      <c r="X84" s="7"/>
      <c r="Y84" s="7"/>
      <c r="Z84" s="7"/>
      <c r="AA84" s="7"/>
      <c r="AB84" s="7"/>
      <c r="AC84" s="7"/>
      <c r="AD84" s="7"/>
      <c r="AE84" s="7"/>
      <c r="AF84" s="7"/>
      <c r="AG84" s="7"/>
      <c r="AH84" s="7"/>
      <c r="AI84" s="7"/>
      <c r="AJ84" s="7"/>
      <c r="AK84" s="7"/>
      <c r="AL84" s="7"/>
      <c r="AM84" s="7"/>
      <c r="AN84" s="7"/>
      <c r="AO84" s="7"/>
      <c r="AP84" s="7"/>
      <c r="AQ84" s="7"/>
      <c r="AR84" s="7"/>
      <c r="AS84" s="7"/>
      <c r="AT84" s="7"/>
      <c r="AU84" s="7"/>
      <c r="AV84" s="7"/>
      <c r="AW84" s="7"/>
      <c r="AX84" s="7"/>
      <c r="AY84" s="7"/>
      <c r="AZ84" s="7"/>
      <c r="BA84" s="7"/>
      <c r="BB84" s="7"/>
      <c r="BC84" s="7"/>
      <c r="BD84" s="7"/>
      <c r="BE84" s="7"/>
      <c r="BF84" s="7"/>
      <c r="BG84" s="7"/>
      <c r="BH84" s="7"/>
      <c r="BI84" s="7"/>
      <c r="BJ84" s="7"/>
      <c r="BK84" s="7"/>
      <c r="BL84" s="7"/>
      <c r="BM84" s="7"/>
      <c r="BN84" s="7"/>
      <c r="BO84" s="7"/>
      <c r="BP84" s="7"/>
    </row>
    <row r="85" spans="1:68" s="25" customFormat="1">
      <c r="A85" s="50">
        <v>39221260</v>
      </c>
      <c r="B85" s="71" t="s">
        <v>145</v>
      </c>
      <c r="C85" s="22"/>
      <c r="D85" s="98" t="s">
        <v>159</v>
      </c>
      <c r="E85" s="70" t="s">
        <v>146</v>
      </c>
      <c r="F85" s="19">
        <v>70000</v>
      </c>
      <c r="G85" s="29">
        <f t="shared" si="1"/>
        <v>70000</v>
      </c>
      <c r="H85" s="40">
        <v>1</v>
      </c>
      <c r="I85" s="7"/>
      <c r="J85" s="7"/>
      <c r="K85" s="7"/>
      <c r="L85" s="7"/>
      <c r="M85" s="7"/>
      <c r="N85" s="7"/>
      <c r="O85" s="7"/>
      <c r="P85" s="7"/>
      <c r="Q85" s="7"/>
      <c r="R85" s="7"/>
      <c r="S85" s="7"/>
      <c r="T85" s="7"/>
      <c r="U85" s="7"/>
      <c r="V85" s="7"/>
      <c r="W85" s="7"/>
      <c r="X85" s="7"/>
      <c r="Y85" s="7"/>
      <c r="Z85" s="7"/>
      <c r="AA85" s="7"/>
      <c r="AB85" s="7"/>
      <c r="AC85" s="7"/>
      <c r="AD85" s="7"/>
      <c r="AE85" s="7"/>
      <c r="AF85" s="7"/>
      <c r="AG85" s="7"/>
      <c r="AH85" s="7"/>
      <c r="AI85" s="7"/>
      <c r="AJ85" s="7"/>
      <c r="AK85" s="7"/>
      <c r="AL85" s="7"/>
      <c r="AM85" s="7"/>
      <c r="AN85" s="7"/>
      <c r="AO85" s="7"/>
      <c r="AP85" s="7"/>
      <c r="AQ85" s="7"/>
      <c r="AR85" s="7"/>
      <c r="AS85" s="7"/>
      <c r="AT85" s="7"/>
      <c r="AU85" s="7"/>
      <c r="AV85" s="7"/>
      <c r="AW85" s="7"/>
      <c r="AX85" s="7"/>
      <c r="AY85" s="7"/>
      <c r="AZ85" s="7"/>
      <c r="BA85" s="7"/>
      <c r="BB85" s="7"/>
      <c r="BC85" s="7"/>
      <c r="BD85" s="7"/>
      <c r="BE85" s="7"/>
      <c r="BF85" s="7"/>
      <c r="BG85" s="7"/>
      <c r="BH85" s="7"/>
      <c r="BI85" s="7"/>
      <c r="BJ85" s="7"/>
      <c r="BK85" s="7"/>
      <c r="BL85" s="7"/>
      <c r="BM85" s="7"/>
      <c r="BN85" s="7"/>
      <c r="BO85" s="7"/>
      <c r="BP85" s="7"/>
    </row>
    <row r="86" spans="1:68" s="25" customFormat="1">
      <c r="A86" s="50">
        <v>39221130</v>
      </c>
      <c r="B86" s="71" t="s">
        <v>147</v>
      </c>
      <c r="C86" s="22"/>
      <c r="D86" s="98" t="s">
        <v>159</v>
      </c>
      <c r="E86" s="70" t="s">
        <v>119</v>
      </c>
      <c r="F86" s="19">
        <v>3500</v>
      </c>
      <c r="G86" s="29">
        <f t="shared" si="1"/>
        <v>35000</v>
      </c>
      <c r="H86" s="40">
        <v>10</v>
      </c>
      <c r="I86" s="7"/>
      <c r="J86" s="7"/>
      <c r="K86" s="7"/>
      <c r="L86" s="7"/>
      <c r="M86" s="7"/>
      <c r="N86" s="7"/>
      <c r="O86" s="7"/>
      <c r="P86" s="7"/>
      <c r="Q86" s="7"/>
      <c r="R86" s="7"/>
      <c r="S86" s="7"/>
      <c r="T86" s="7"/>
      <c r="U86" s="7"/>
      <c r="V86" s="7"/>
      <c r="W86" s="7"/>
      <c r="X86" s="7"/>
      <c r="Y86" s="7"/>
      <c r="Z86" s="7"/>
      <c r="AA86" s="7"/>
      <c r="AB86" s="7"/>
      <c r="AC86" s="7"/>
      <c r="AD86" s="7"/>
      <c r="AE86" s="7"/>
      <c r="AF86" s="7"/>
      <c r="AG86" s="7"/>
      <c r="AH86" s="7"/>
      <c r="AI86" s="7"/>
      <c r="AJ86" s="7"/>
      <c r="AK86" s="7"/>
      <c r="AL86" s="7"/>
      <c r="AM86" s="7"/>
      <c r="AN86" s="7"/>
      <c r="AO86" s="7"/>
      <c r="AP86" s="7"/>
      <c r="AQ86" s="7"/>
      <c r="AR86" s="7"/>
      <c r="AS86" s="7"/>
      <c r="AT86" s="7"/>
      <c r="AU86" s="7"/>
      <c r="AV86" s="7"/>
      <c r="AW86" s="7"/>
      <c r="AX86" s="7"/>
      <c r="AY86" s="7"/>
      <c r="AZ86" s="7"/>
      <c r="BA86" s="7"/>
      <c r="BB86" s="7"/>
      <c r="BC86" s="7"/>
      <c r="BD86" s="7"/>
      <c r="BE86" s="7"/>
      <c r="BF86" s="7"/>
      <c r="BG86" s="7"/>
      <c r="BH86" s="7"/>
      <c r="BI86" s="7"/>
      <c r="BJ86" s="7"/>
      <c r="BK86" s="7"/>
      <c r="BL86" s="7"/>
      <c r="BM86" s="7"/>
      <c r="BN86" s="7"/>
      <c r="BO86" s="7"/>
      <c r="BP86" s="7"/>
    </row>
    <row r="87" spans="1:68" s="25" customFormat="1">
      <c r="A87" s="50">
        <v>39221131</v>
      </c>
      <c r="B87" s="71" t="s">
        <v>80</v>
      </c>
      <c r="C87" s="22"/>
      <c r="D87" s="98" t="s">
        <v>159</v>
      </c>
      <c r="E87" s="70" t="s">
        <v>119</v>
      </c>
      <c r="F87" s="19">
        <v>6000</v>
      </c>
      <c r="G87" s="29">
        <f t="shared" si="1"/>
        <v>60000</v>
      </c>
      <c r="H87" s="40">
        <v>10</v>
      </c>
      <c r="I87" s="7"/>
      <c r="J87" s="7"/>
      <c r="K87" s="7"/>
      <c r="L87" s="7"/>
      <c r="M87" s="7"/>
      <c r="N87" s="7"/>
      <c r="O87" s="7"/>
      <c r="P87" s="7"/>
      <c r="Q87" s="7"/>
      <c r="R87" s="7"/>
      <c r="S87" s="7"/>
      <c r="T87" s="7"/>
      <c r="U87" s="7"/>
      <c r="V87" s="7"/>
      <c r="W87" s="7"/>
      <c r="X87" s="7"/>
      <c r="Y87" s="7"/>
      <c r="Z87" s="7"/>
      <c r="AA87" s="7"/>
      <c r="AB87" s="7"/>
      <c r="AC87" s="7"/>
      <c r="AD87" s="7"/>
      <c r="AE87" s="7"/>
      <c r="AF87" s="7"/>
      <c r="AG87" s="7"/>
      <c r="AH87" s="7"/>
      <c r="AI87" s="7"/>
      <c r="AJ87" s="7"/>
      <c r="AK87" s="7"/>
      <c r="AL87" s="7"/>
      <c r="AM87" s="7"/>
      <c r="AN87" s="7"/>
      <c r="AO87" s="7"/>
      <c r="AP87" s="7"/>
      <c r="AQ87" s="7"/>
      <c r="AR87" s="7"/>
      <c r="AS87" s="7"/>
      <c r="AT87" s="7"/>
      <c r="AU87" s="7"/>
      <c r="AV87" s="7"/>
      <c r="AW87" s="7"/>
      <c r="AX87" s="7"/>
      <c r="AY87" s="7"/>
      <c r="AZ87" s="7"/>
      <c r="BA87" s="7"/>
      <c r="BB87" s="7"/>
      <c r="BC87" s="7"/>
      <c r="BD87" s="7"/>
      <c r="BE87" s="7"/>
      <c r="BF87" s="7"/>
      <c r="BG87" s="7"/>
      <c r="BH87" s="7"/>
      <c r="BI87" s="7"/>
      <c r="BJ87" s="7"/>
      <c r="BK87" s="7"/>
      <c r="BL87" s="7"/>
      <c r="BM87" s="7"/>
      <c r="BN87" s="7"/>
      <c r="BO87" s="7"/>
      <c r="BP87" s="7"/>
    </row>
    <row r="88" spans="1:68" s="25" customFormat="1">
      <c r="A88" s="50">
        <v>39221310</v>
      </c>
      <c r="B88" s="71" t="s">
        <v>81</v>
      </c>
      <c r="C88" s="22"/>
      <c r="D88" s="98" t="s">
        <v>159</v>
      </c>
      <c r="E88" s="70" t="s">
        <v>13</v>
      </c>
      <c r="F88" s="19">
        <v>5000</v>
      </c>
      <c r="G88" s="29">
        <f t="shared" si="1"/>
        <v>25000</v>
      </c>
      <c r="H88" s="40">
        <v>5</v>
      </c>
      <c r="I88" s="7"/>
      <c r="J88" s="7"/>
      <c r="K88" s="7"/>
      <c r="L88" s="7"/>
      <c r="M88" s="7"/>
      <c r="N88" s="7"/>
      <c r="O88" s="7"/>
      <c r="P88" s="7"/>
      <c r="Q88" s="7"/>
      <c r="R88" s="7"/>
      <c r="S88" s="7"/>
      <c r="T88" s="7"/>
      <c r="U88" s="7"/>
      <c r="V88" s="7"/>
      <c r="W88" s="7"/>
      <c r="X88" s="7"/>
      <c r="Y88" s="7"/>
      <c r="Z88" s="7"/>
      <c r="AA88" s="7"/>
      <c r="AB88" s="7"/>
      <c r="AC88" s="7"/>
      <c r="AD88" s="7"/>
      <c r="AE88" s="7"/>
      <c r="AF88" s="7"/>
      <c r="AG88" s="7"/>
      <c r="AH88" s="7"/>
      <c r="AI88" s="7"/>
      <c r="AJ88" s="7"/>
      <c r="AK88" s="7"/>
      <c r="AL88" s="7"/>
      <c r="AM88" s="7"/>
      <c r="AN88" s="7"/>
      <c r="AO88" s="7"/>
      <c r="AP88" s="7"/>
      <c r="AQ88" s="7"/>
      <c r="AR88" s="7"/>
      <c r="AS88" s="7"/>
      <c r="AT88" s="7"/>
      <c r="AU88" s="7"/>
      <c r="AV88" s="7"/>
      <c r="AW88" s="7"/>
      <c r="AX88" s="7"/>
      <c r="AY88" s="7"/>
      <c r="AZ88" s="7"/>
      <c r="BA88" s="7"/>
      <c r="BB88" s="7"/>
      <c r="BC88" s="7"/>
      <c r="BD88" s="7"/>
      <c r="BE88" s="7"/>
      <c r="BF88" s="7"/>
      <c r="BG88" s="7"/>
      <c r="BH88" s="7"/>
      <c r="BI88" s="7"/>
      <c r="BJ88" s="7"/>
      <c r="BK88" s="7"/>
      <c r="BL88" s="7"/>
      <c r="BM88" s="7"/>
      <c r="BN88" s="7"/>
      <c r="BO88" s="7"/>
      <c r="BP88" s="7"/>
    </row>
    <row r="89" spans="1:68" s="25" customFormat="1">
      <c r="A89" s="50">
        <v>39221380</v>
      </c>
      <c r="B89" s="71" t="s">
        <v>82</v>
      </c>
      <c r="C89" s="22"/>
      <c r="D89" s="98" t="s">
        <v>159</v>
      </c>
      <c r="E89" s="70" t="s">
        <v>13</v>
      </c>
      <c r="F89" s="19">
        <v>300</v>
      </c>
      <c r="G89" s="29">
        <f t="shared" si="1"/>
        <v>9000</v>
      </c>
      <c r="H89" s="40">
        <v>30</v>
      </c>
      <c r="I89" s="7"/>
      <c r="J89" s="7"/>
      <c r="K89" s="7"/>
      <c r="L89" s="7"/>
      <c r="M89" s="7"/>
      <c r="N89" s="7"/>
      <c r="O89" s="7"/>
      <c r="P89" s="7"/>
      <c r="Q89" s="7"/>
      <c r="R89" s="7"/>
      <c r="S89" s="7"/>
      <c r="T89" s="7"/>
      <c r="U89" s="7"/>
      <c r="V89" s="7"/>
      <c r="W89" s="7"/>
      <c r="X89" s="7"/>
      <c r="Y89" s="7"/>
      <c r="Z89" s="7"/>
      <c r="AA89" s="7"/>
      <c r="AB89" s="7"/>
      <c r="AC89" s="7"/>
      <c r="AD89" s="7"/>
      <c r="AE89" s="7"/>
      <c r="AF89" s="7"/>
      <c r="AG89" s="7"/>
      <c r="AH89" s="7"/>
      <c r="AI89" s="7"/>
      <c r="AJ89" s="7"/>
      <c r="AK89" s="7"/>
      <c r="AL89" s="7"/>
      <c r="AM89" s="7"/>
      <c r="AN89" s="7"/>
      <c r="AO89" s="7"/>
      <c r="AP89" s="7"/>
      <c r="AQ89" s="7"/>
      <c r="AR89" s="7"/>
      <c r="AS89" s="7"/>
      <c r="AT89" s="7"/>
      <c r="AU89" s="7"/>
      <c r="AV89" s="7"/>
      <c r="AW89" s="7"/>
      <c r="AX89" s="7"/>
      <c r="AY89" s="7"/>
      <c r="AZ89" s="7"/>
      <c r="BA89" s="7"/>
      <c r="BB89" s="7"/>
      <c r="BC89" s="7"/>
      <c r="BD89" s="7"/>
      <c r="BE89" s="7"/>
      <c r="BF89" s="7"/>
      <c r="BG89" s="7"/>
      <c r="BH89" s="7"/>
      <c r="BI89" s="7"/>
      <c r="BJ89" s="7"/>
      <c r="BK89" s="7"/>
      <c r="BL89" s="7"/>
      <c r="BM89" s="7"/>
      <c r="BN89" s="7"/>
      <c r="BO89" s="7"/>
      <c r="BP89" s="7"/>
    </row>
    <row r="90" spans="1:68" s="25" customFormat="1">
      <c r="A90" s="50">
        <v>39221381</v>
      </c>
      <c r="B90" s="71" t="s">
        <v>82</v>
      </c>
      <c r="C90" s="22"/>
      <c r="D90" s="98" t="s">
        <v>159</v>
      </c>
      <c r="E90" s="70" t="s">
        <v>13</v>
      </c>
      <c r="F90" s="19">
        <v>250</v>
      </c>
      <c r="G90" s="29">
        <f t="shared" si="1"/>
        <v>5000</v>
      </c>
      <c r="H90" s="40">
        <v>20</v>
      </c>
      <c r="I90" s="7"/>
      <c r="J90" s="7"/>
      <c r="K90" s="7"/>
      <c r="L90" s="7"/>
      <c r="M90" s="7"/>
      <c r="N90" s="7"/>
      <c r="O90" s="7"/>
      <c r="P90" s="7"/>
      <c r="Q90" s="7"/>
      <c r="R90" s="7"/>
      <c r="S90" s="7"/>
      <c r="T90" s="7"/>
      <c r="U90" s="7"/>
      <c r="V90" s="7"/>
      <c r="W90" s="7"/>
      <c r="X90" s="7"/>
      <c r="Y90" s="7"/>
      <c r="Z90" s="7"/>
      <c r="AA90" s="7"/>
      <c r="AB90" s="7"/>
      <c r="AC90" s="7"/>
      <c r="AD90" s="7"/>
      <c r="AE90" s="7"/>
      <c r="AF90" s="7"/>
      <c r="AG90" s="7"/>
      <c r="AH90" s="7"/>
      <c r="AI90" s="7"/>
      <c r="AJ90" s="7"/>
      <c r="AK90" s="7"/>
      <c r="AL90" s="7"/>
      <c r="AM90" s="7"/>
      <c r="AN90" s="7"/>
      <c r="AO90" s="7"/>
      <c r="AP90" s="7"/>
      <c r="AQ90" s="7"/>
      <c r="AR90" s="7"/>
      <c r="AS90" s="7"/>
      <c r="AT90" s="7"/>
      <c r="AU90" s="7"/>
      <c r="AV90" s="7"/>
      <c r="AW90" s="7"/>
      <c r="AX90" s="7"/>
      <c r="AY90" s="7"/>
      <c r="AZ90" s="7"/>
      <c r="BA90" s="7"/>
      <c r="BB90" s="7"/>
      <c r="BC90" s="7"/>
      <c r="BD90" s="7"/>
      <c r="BE90" s="7"/>
      <c r="BF90" s="7"/>
      <c r="BG90" s="7"/>
      <c r="BH90" s="7"/>
      <c r="BI90" s="7"/>
      <c r="BJ90" s="7"/>
      <c r="BK90" s="7"/>
      <c r="BL90" s="7"/>
      <c r="BM90" s="7"/>
      <c r="BN90" s="7"/>
      <c r="BO90" s="7"/>
      <c r="BP90" s="7"/>
    </row>
    <row r="91" spans="1:68" s="25" customFormat="1">
      <c r="A91" s="50">
        <v>39221390</v>
      </c>
      <c r="B91" s="71" t="s">
        <v>85</v>
      </c>
      <c r="C91" s="22"/>
      <c r="D91" s="98" t="s">
        <v>159</v>
      </c>
      <c r="E91" s="70" t="s">
        <v>13</v>
      </c>
      <c r="F91" s="19">
        <v>300</v>
      </c>
      <c r="G91" s="29">
        <f t="shared" si="1"/>
        <v>9000</v>
      </c>
      <c r="H91" s="40">
        <v>30</v>
      </c>
      <c r="I91" s="7"/>
      <c r="J91" s="7"/>
      <c r="K91" s="7"/>
      <c r="L91" s="7"/>
      <c r="M91" s="7"/>
      <c r="N91" s="7"/>
      <c r="O91" s="7"/>
      <c r="P91" s="7"/>
      <c r="Q91" s="7"/>
      <c r="R91" s="7"/>
      <c r="S91" s="7"/>
      <c r="T91" s="7"/>
      <c r="U91" s="7"/>
      <c r="V91" s="7"/>
      <c r="W91" s="7"/>
      <c r="X91" s="7"/>
      <c r="Y91" s="7"/>
      <c r="Z91" s="7"/>
      <c r="AA91" s="7"/>
      <c r="AB91" s="7"/>
      <c r="AC91" s="7"/>
      <c r="AD91" s="7"/>
      <c r="AE91" s="7"/>
      <c r="AF91" s="7"/>
      <c r="AG91" s="7"/>
      <c r="AH91" s="7"/>
      <c r="AI91" s="7"/>
      <c r="AJ91" s="7"/>
      <c r="AK91" s="7"/>
      <c r="AL91" s="7"/>
      <c r="AM91" s="7"/>
      <c r="AN91" s="7"/>
      <c r="AO91" s="7"/>
      <c r="AP91" s="7"/>
      <c r="AQ91" s="7"/>
      <c r="AR91" s="7"/>
      <c r="AS91" s="7"/>
      <c r="AT91" s="7"/>
      <c r="AU91" s="7"/>
      <c r="AV91" s="7"/>
      <c r="AW91" s="7"/>
      <c r="AX91" s="7"/>
      <c r="AY91" s="7"/>
      <c r="AZ91" s="7"/>
      <c r="BA91" s="7"/>
      <c r="BB91" s="7"/>
      <c r="BC91" s="7"/>
      <c r="BD91" s="7"/>
      <c r="BE91" s="7"/>
      <c r="BF91" s="7"/>
      <c r="BG91" s="7"/>
      <c r="BH91" s="7"/>
      <c r="BI91" s="7"/>
      <c r="BJ91" s="7"/>
      <c r="BK91" s="7"/>
      <c r="BL91" s="7"/>
      <c r="BM91" s="7"/>
      <c r="BN91" s="7"/>
      <c r="BO91" s="7"/>
      <c r="BP91" s="7"/>
    </row>
    <row r="92" spans="1:68" s="25" customFormat="1">
      <c r="A92" s="50">
        <v>39221410</v>
      </c>
      <c r="B92" s="71" t="s">
        <v>83</v>
      </c>
      <c r="C92" s="22"/>
      <c r="D92" s="98" t="s">
        <v>159</v>
      </c>
      <c r="E92" s="70" t="s">
        <v>13</v>
      </c>
      <c r="F92" s="19">
        <v>1000</v>
      </c>
      <c r="G92" s="29">
        <f t="shared" si="1"/>
        <v>40000</v>
      </c>
      <c r="H92" s="40">
        <v>40</v>
      </c>
      <c r="I92" s="7"/>
      <c r="J92" s="7"/>
      <c r="K92" s="7"/>
      <c r="L92" s="7"/>
      <c r="M92" s="7"/>
      <c r="N92" s="7"/>
      <c r="O92" s="7"/>
      <c r="P92" s="7"/>
      <c r="Q92" s="7"/>
      <c r="R92" s="7"/>
      <c r="S92" s="7"/>
      <c r="T92" s="7"/>
      <c r="U92" s="7"/>
      <c r="V92" s="7"/>
      <c r="W92" s="7"/>
      <c r="X92" s="7"/>
      <c r="Y92" s="7"/>
      <c r="Z92" s="7"/>
      <c r="AA92" s="7"/>
      <c r="AB92" s="7"/>
      <c r="AC92" s="7"/>
      <c r="AD92" s="7"/>
      <c r="AE92" s="7"/>
      <c r="AF92" s="7"/>
      <c r="AG92" s="7"/>
      <c r="AH92" s="7"/>
      <c r="AI92" s="7"/>
      <c r="AJ92" s="7"/>
      <c r="AK92" s="7"/>
      <c r="AL92" s="7"/>
      <c r="AM92" s="7"/>
      <c r="AN92" s="7"/>
      <c r="AO92" s="7"/>
      <c r="AP92" s="7"/>
      <c r="AQ92" s="7"/>
      <c r="AR92" s="7"/>
      <c r="AS92" s="7"/>
      <c r="AT92" s="7"/>
      <c r="AU92" s="7"/>
      <c r="AV92" s="7"/>
      <c r="AW92" s="7"/>
      <c r="AX92" s="7"/>
      <c r="AY92" s="7"/>
      <c r="AZ92" s="7"/>
      <c r="BA92" s="7"/>
      <c r="BB92" s="7"/>
      <c r="BC92" s="7"/>
      <c r="BD92" s="7"/>
      <c r="BE92" s="7"/>
      <c r="BF92" s="7"/>
      <c r="BG92" s="7"/>
      <c r="BH92" s="7"/>
      <c r="BI92" s="7"/>
      <c r="BJ92" s="7"/>
      <c r="BK92" s="7"/>
      <c r="BL92" s="7"/>
      <c r="BM92" s="7"/>
      <c r="BN92" s="7"/>
      <c r="BO92" s="7"/>
      <c r="BP92" s="7"/>
    </row>
    <row r="93" spans="1:68" s="25" customFormat="1">
      <c r="A93" s="50">
        <v>39221480</v>
      </c>
      <c r="B93" s="71" t="s">
        <v>84</v>
      </c>
      <c r="C93" s="22"/>
      <c r="D93" s="98" t="s">
        <v>159</v>
      </c>
      <c r="E93" s="70" t="s">
        <v>13</v>
      </c>
      <c r="F93" s="19">
        <v>1800</v>
      </c>
      <c r="G93" s="29">
        <f t="shared" si="1"/>
        <v>7200</v>
      </c>
      <c r="H93" s="40">
        <v>4</v>
      </c>
      <c r="I93" s="7"/>
      <c r="J93" s="7"/>
      <c r="K93" s="7"/>
      <c r="L93" s="7"/>
      <c r="M93" s="7"/>
      <c r="N93" s="7"/>
      <c r="O93" s="7"/>
      <c r="P93" s="7"/>
      <c r="Q93" s="7"/>
      <c r="R93" s="7"/>
      <c r="S93" s="7"/>
      <c r="T93" s="7"/>
      <c r="U93" s="7"/>
      <c r="V93" s="7"/>
      <c r="W93" s="7"/>
      <c r="X93" s="7"/>
      <c r="Y93" s="7"/>
      <c r="Z93" s="7"/>
      <c r="AA93" s="7"/>
      <c r="AB93" s="7"/>
      <c r="AC93" s="7"/>
      <c r="AD93" s="7"/>
      <c r="AE93" s="7"/>
      <c r="AF93" s="7"/>
      <c r="AG93" s="7"/>
      <c r="AH93" s="7"/>
      <c r="AI93" s="7"/>
      <c r="AJ93" s="7"/>
      <c r="AK93" s="7"/>
      <c r="AL93" s="7"/>
      <c r="AM93" s="7"/>
      <c r="AN93" s="7"/>
      <c r="AO93" s="7"/>
      <c r="AP93" s="7"/>
      <c r="AQ93" s="7"/>
      <c r="AR93" s="7"/>
      <c r="AS93" s="7"/>
      <c r="AT93" s="7"/>
      <c r="AU93" s="7"/>
      <c r="AV93" s="7"/>
      <c r="AW93" s="7"/>
      <c r="AX93" s="7"/>
      <c r="AY93" s="7"/>
      <c r="AZ93" s="7"/>
      <c r="BA93" s="7"/>
      <c r="BB93" s="7"/>
      <c r="BC93" s="7"/>
      <c r="BD93" s="7"/>
      <c r="BE93" s="7"/>
      <c r="BF93" s="7"/>
      <c r="BG93" s="7"/>
      <c r="BH93" s="7"/>
      <c r="BI93" s="7"/>
      <c r="BJ93" s="7"/>
      <c r="BK93" s="7"/>
      <c r="BL93" s="7"/>
      <c r="BM93" s="7"/>
      <c r="BN93" s="7"/>
      <c r="BO93" s="7"/>
      <c r="BP93" s="7"/>
    </row>
    <row r="94" spans="1:68" s="25" customFormat="1">
      <c r="A94" s="50">
        <v>39221490</v>
      </c>
      <c r="B94" s="105" t="s">
        <v>115</v>
      </c>
      <c r="C94" s="69"/>
      <c r="D94" s="98" t="s">
        <v>159</v>
      </c>
      <c r="E94" s="70" t="s">
        <v>13</v>
      </c>
      <c r="F94" s="19">
        <v>300</v>
      </c>
      <c r="G94" s="29">
        <f t="shared" si="1"/>
        <v>9000</v>
      </c>
      <c r="H94" s="41">
        <v>30</v>
      </c>
      <c r="I94" s="7"/>
      <c r="J94" s="7"/>
      <c r="K94" s="7"/>
      <c r="L94" s="7"/>
      <c r="M94" s="7"/>
      <c r="N94" s="7"/>
      <c r="O94" s="7"/>
      <c r="P94" s="7"/>
      <c r="Q94" s="7"/>
      <c r="R94" s="7"/>
      <c r="S94" s="7"/>
      <c r="T94" s="7"/>
      <c r="U94" s="7"/>
      <c r="V94" s="7"/>
      <c r="W94" s="7"/>
      <c r="X94" s="7"/>
      <c r="Y94" s="7"/>
      <c r="Z94" s="7"/>
      <c r="AA94" s="7"/>
      <c r="AB94" s="7"/>
      <c r="AC94" s="7"/>
      <c r="AD94" s="7"/>
      <c r="AE94" s="7"/>
      <c r="AF94" s="7"/>
      <c r="AG94" s="7"/>
      <c r="AH94" s="7"/>
      <c r="AI94" s="7"/>
      <c r="AJ94" s="7"/>
      <c r="AK94" s="7"/>
      <c r="AL94" s="7"/>
      <c r="AM94" s="7"/>
      <c r="AN94" s="7"/>
      <c r="AO94" s="7"/>
      <c r="AP94" s="7"/>
      <c r="AQ94" s="7"/>
      <c r="AR94" s="7"/>
      <c r="AS94" s="7"/>
      <c r="AT94" s="7"/>
      <c r="AU94" s="7"/>
      <c r="AV94" s="7"/>
      <c r="AW94" s="7"/>
      <c r="AX94" s="7"/>
      <c r="AY94" s="7"/>
      <c r="AZ94" s="7"/>
      <c r="BA94" s="7"/>
      <c r="BB94" s="7"/>
      <c r="BC94" s="7"/>
      <c r="BD94" s="7"/>
      <c r="BE94" s="7"/>
      <c r="BF94" s="7"/>
      <c r="BG94" s="7"/>
      <c r="BH94" s="7"/>
      <c r="BI94" s="7"/>
      <c r="BJ94" s="7"/>
      <c r="BK94" s="7"/>
      <c r="BL94" s="7"/>
      <c r="BM94" s="7"/>
      <c r="BN94" s="7"/>
      <c r="BO94" s="7"/>
      <c r="BP94" s="7"/>
    </row>
    <row r="95" spans="1:68" s="25" customFormat="1">
      <c r="A95" s="50">
        <v>39224331</v>
      </c>
      <c r="B95" s="105" t="s">
        <v>86</v>
      </c>
      <c r="C95" s="69"/>
      <c r="D95" s="98" t="s">
        <v>159</v>
      </c>
      <c r="E95" s="70" t="s">
        <v>13</v>
      </c>
      <c r="F95" s="19">
        <v>800</v>
      </c>
      <c r="G95" s="29">
        <f t="shared" si="1"/>
        <v>8000</v>
      </c>
      <c r="H95" s="41">
        <v>10</v>
      </c>
      <c r="I95" s="7"/>
      <c r="J95" s="7"/>
      <c r="K95" s="7"/>
      <c r="L95" s="7"/>
      <c r="M95" s="7"/>
      <c r="N95" s="7"/>
      <c r="O95" s="7"/>
      <c r="P95" s="7"/>
      <c r="Q95" s="7"/>
      <c r="R95" s="7"/>
      <c r="S95" s="7"/>
      <c r="T95" s="7"/>
      <c r="U95" s="7"/>
      <c r="V95" s="7"/>
      <c r="W95" s="7"/>
      <c r="X95" s="7"/>
      <c r="Y95" s="7"/>
      <c r="Z95" s="7"/>
      <c r="AA95" s="7"/>
      <c r="AB95" s="7"/>
      <c r="AC95" s="7"/>
      <c r="AD95" s="7"/>
      <c r="AE95" s="7"/>
      <c r="AF95" s="7"/>
      <c r="AG95" s="7"/>
      <c r="AH95" s="7"/>
      <c r="AI95" s="7"/>
      <c r="AJ95" s="7"/>
      <c r="AK95" s="7"/>
      <c r="AL95" s="7"/>
      <c r="AM95" s="7"/>
      <c r="AN95" s="7"/>
      <c r="AO95" s="7"/>
      <c r="AP95" s="7"/>
      <c r="AQ95" s="7"/>
      <c r="AR95" s="7"/>
      <c r="AS95" s="7"/>
      <c r="AT95" s="7"/>
      <c r="AU95" s="7"/>
      <c r="AV95" s="7"/>
      <c r="AW95" s="7"/>
      <c r="AX95" s="7"/>
      <c r="AY95" s="7"/>
      <c r="AZ95" s="7"/>
      <c r="BA95" s="7"/>
      <c r="BB95" s="7"/>
      <c r="BC95" s="7"/>
      <c r="BD95" s="7"/>
      <c r="BE95" s="7"/>
      <c r="BF95" s="7"/>
      <c r="BG95" s="7"/>
      <c r="BH95" s="7"/>
      <c r="BI95" s="7"/>
      <c r="BJ95" s="7"/>
      <c r="BK95" s="7"/>
      <c r="BL95" s="7"/>
      <c r="BM95" s="7"/>
      <c r="BN95" s="7"/>
      <c r="BO95" s="7"/>
      <c r="BP95" s="7"/>
    </row>
    <row r="96" spans="1:68" s="25" customFormat="1">
      <c r="A96" s="50">
        <v>39224332</v>
      </c>
      <c r="B96" s="105" t="s">
        <v>87</v>
      </c>
      <c r="C96" s="69"/>
      <c r="D96" s="98" t="s">
        <v>159</v>
      </c>
      <c r="E96" s="70" t="s">
        <v>13</v>
      </c>
      <c r="F96" s="19">
        <v>1300</v>
      </c>
      <c r="G96" s="29">
        <f t="shared" si="1"/>
        <v>13000</v>
      </c>
      <c r="H96" s="41">
        <v>10</v>
      </c>
      <c r="I96" s="7"/>
      <c r="J96" s="7"/>
      <c r="K96" s="7"/>
      <c r="L96" s="7"/>
      <c r="M96" s="7"/>
      <c r="N96" s="7"/>
      <c r="O96" s="7"/>
      <c r="P96" s="7"/>
      <c r="Q96" s="7"/>
      <c r="R96" s="7"/>
      <c r="S96" s="7"/>
      <c r="T96" s="7"/>
      <c r="U96" s="7"/>
      <c r="V96" s="7"/>
      <c r="W96" s="7"/>
      <c r="X96" s="7"/>
      <c r="Y96" s="7"/>
      <c r="Z96" s="7"/>
      <c r="AA96" s="7"/>
      <c r="AB96" s="7"/>
      <c r="AC96" s="7"/>
      <c r="AD96" s="7"/>
      <c r="AE96" s="7"/>
      <c r="AF96" s="7"/>
      <c r="AG96" s="7"/>
      <c r="AH96" s="7"/>
      <c r="AI96" s="7"/>
      <c r="AJ96" s="7"/>
      <c r="AK96" s="7"/>
      <c r="AL96" s="7"/>
      <c r="AM96" s="7"/>
      <c r="AN96" s="7"/>
      <c r="AO96" s="7"/>
      <c r="AP96" s="7"/>
      <c r="AQ96" s="7"/>
      <c r="AR96" s="7"/>
      <c r="AS96" s="7"/>
      <c r="AT96" s="7"/>
      <c r="AU96" s="7"/>
      <c r="AV96" s="7"/>
      <c r="AW96" s="7"/>
      <c r="AX96" s="7"/>
      <c r="AY96" s="7"/>
      <c r="AZ96" s="7"/>
      <c r="BA96" s="7"/>
      <c r="BB96" s="7"/>
      <c r="BC96" s="7"/>
      <c r="BD96" s="7"/>
      <c r="BE96" s="7"/>
      <c r="BF96" s="7"/>
      <c r="BG96" s="7"/>
      <c r="BH96" s="7"/>
      <c r="BI96" s="7"/>
      <c r="BJ96" s="7"/>
      <c r="BK96" s="7"/>
      <c r="BL96" s="7"/>
      <c r="BM96" s="7"/>
      <c r="BN96" s="7"/>
      <c r="BO96" s="7"/>
      <c r="BP96" s="7"/>
    </row>
    <row r="97" spans="1:68" s="25" customFormat="1">
      <c r="A97" s="50">
        <v>39224341</v>
      </c>
      <c r="B97" s="105" t="s">
        <v>88</v>
      </c>
      <c r="C97" s="69"/>
      <c r="D97" s="98" t="s">
        <v>159</v>
      </c>
      <c r="E97" s="70" t="s">
        <v>13</v>
      </c>
      <c r="F97" s="19">
        <v>1000</v>
      </c>
      <c r="G97" s="29">
        <f t="shared" si="1"/>
        <v>10000</v>
      </c>
      <c r="H97" s="41">
        <v>10</v>
      </c>
      <c r="I97" s="7"/>
      <c r="J97" s="7"/>
      <c r="K97" s="7"/>
      <c r="L97" s="7"/>
      <c r="M97" s="7"/>
      <c r="N97" s="7"/>
      <c r="O97" s="7"/>
      <c r="P97" s="7"/>
      <c r="Q97" s="7"/>
      <c r="R97" s="7"/>
      <c r="S97" s="7"/>
      <c r="T97" s="7"/>
      <c r="U97" s="7"/>
      <c r="V97" s="7"/>
      <c r="W97" s="7"/>
      <c r="X97" s="7"/>
      <c r="Y97" s="7"/>
      <c r="Z97" s="7"/>
      <c r="AA97" s="7"/>
      <c r="AB97" s="7"/>
      <c r="AC97" s="7"/>
      <c r="AD97" s="7"/>
      <c r="AE97" s="7"/>
      <c r="AF97" s="7"/>
      <c r="AG97" s="7"/>
      <c r="AH97" s="7"/>
      <c r="AI97" s="7"/>
      <c r="AJ97" s="7"/>
      <c r="AK97" s="7"/>
      <c r="AL97" s="7"/>
      <c r="AM97" s="7"/>
      <c r="AN97" s="7"/>
      <c r="AO97" s="7"/>
      <c r="AP97" s="7"/>
      <c r="AQ97" s="7"/>
      <c r="AR97" s="7"/>
      <c r="AS97" s="7"/>
      <c r="AT97" s="7"/>
      <c r="AU97" s="7"/>
      <c r="AV97" s="7"/>
      <c r="AW97" s="7"/>
      <c r="AX97" s="7"/>
      <c r="AY97" s="7"/>
      <c r="AZ97" s="7"/>
      <c r="BA97" s="7"/>
      <c r="BB97" s="7"/>
      <c r="BC97" s="7"/>
      <c r="BD97" s="7"/>
      <c r="BE97" s="7"/>
      <c r="BF97" s="7"/>
      <c r="BG97" s="7"/>
      <c r="BH97" s="7"/>
      <c r="BI97" s="7"/>
      <c r="BJ97" s="7"/>
      <c r="BK97" s="7"/>
      <c r="BL97" s="7"/>
      <c r="BM97" s="7"/>
      <c r="BN97" s="7"/>
      <c r="BO97" s="7"/>
      <c r="BP97" s="7"/>
    </row>
    <row r="98" spans="1:68" s="25" customFormat="1">
      <c r="A98" s="50">
        <v>39241110</v>
      </c>
      <c r="B98" s="105" t="s">
        <v>89</v>
      </c>
      <c r="C98" s="69"/>
      <c r="D98" s="98" t="s">
        <v>159</v>
      </c>
      <c r="E98" s="70" t="s">
        <v>13</v>
      </c>
      <c r="F98" s="19">
        <v>5500</v>
      </c>
      <c r="G98" s="29">
        <f t="shared" si="1"/>
        <v>11000</v>
      </c>
      <c r="H98" s="41">
        <v>2</v>
      </c>
      <c r="I98" s="7"/>
      <c r="J98" s="7"/>
      <c r="K98" s="7"/>
      <c r="L98" s="7"/>
      <c r="M98" s="7"/>
      <c r="N98" s="7"/>
      <c r="O98" s="7"/>
      <c r="P98" s="7"/>
      <c r="Q98" s="7"/>
      <c r="R98" s="7"/>
      <c r="S98" s="7"/>
      <c r="T98" s="7"/>
      <c r="U98" s="7"/>
      <c r="V98" s="7"/>
      <c r="W98" s="7"/>
      <c r="X98" s="7"/>
      <c r="Y98" s="7"/>
      <c r="Z98" s="7"/>
      <c r="AA98" s="7"/>
      <c r="AB98" s="7"/>
      <c r="AC98" s="7"/>
      <c r="AD98" s="7"/>
      <c r="AE98" s="7"/>
      <c r="AF98" s="7"/>
      <c r="AG98" s="7"/>
      <c r="AH98" s="7"/>
      <c r="AI98" s="7"/>
      <c r="AJ98" s="7"/>
      <c r="AK98" s="7"/>
      <c r="AL98" s="7"/>
      <c r="AM98" s="7"/>
      <c r="AN98" s="7"/>
      <c r="AO98" s="7"/>
      <c r="AP98" s="7"/>
      <c r="AQ98" s="7"/>
      <c r="AR98" s="7"/>
      <c r="AS98" s="7"/>
      <c r="AT98" s="7"/>
      <c r="AU98" s="7"/>
      <c r="AV98" s="7"/>
      <c r="AW98" s="7"/>
      <c r="AX98" s="7"/>
      <c r="AY98" s="7"/>
      <c r="AZ98" s="7"/>
      <c r="BA98" s="7"/>
      <c r="BB98" s="7"/>
      <c r="BC98" s="7"/>
      <c r="BD98" s="7"/>
      <c r="BE98" s="7"/>
      <c r="BF98" s="7"/>
      <c r="BG98" s="7"/>
      <c r="BH98" s="7"/>
      <c r="BI98" s="7"/>
      <c r="BJ98" s="7"/>
      <c r="BK98" s="7"/>
      <c r="BL98" s="7"/>
      <c r="BM98" s="7"/>
      <c r="BN98" s="7"/>
      <c r="BO98" s="7"/>
      <c r="BP98" s="7"/>
    </row>
    <row r="99" spans="1:68" s="25" customFormat="1">
      <c r="A99" s="50">
        <v>39241120</v>
      </c>
      <c r="B99" s="68" t="s">
        <v>90</v>
      </c>
      <c r="C99" s="69"/>
      <c r="D99" s="98" t="s">
        <v>159</v>
      </c>
      <c r="E99" s="70" t="s">
        <v>13</v>
      </c>
      <c r="F99" s="19">
        <v>300</v>
      </c>
      <c r="G99" s="29">
        <f t="shared" si="1"/>
        <v>3000</v>
      </c>
      <c r="H99" s="41">
        <v>10</v>
      </c>
      <c r="I99" s="7"/>
      <c r="J99" s="7"/>
      <c r="K99" s="7"/>
      <c r="L99" s="7"/>
      <c r="M99" s="7"/>
      <c r="N99" s="7"/>
      <c r="O99" s="7"/>
      <c r="P99" s="7"/>
      <c r="Q99" s="7"/>
      <c r="R99" s="7"/>
      <c r="S99" s="7"/>
      <c r="T99" s="7"/>
      <c r="U99" s="7"/>
      <c r="V99" s="7"/>
      <c r="W99" s="7"/>
      <c r="X99" s="7"/>
      <c r="Y99" s="7"/>
      <c r="Z99" s="7"/>
      <c r="AA99" s="7"/>
      <c r="AB99" s="7"/>
      <c r="AC99" s="7"/>
      <c r="AD99" s="7"/>
      <c r="AE99" s="7"/>
      <c r="AF99" s="7"/>
      <c r="AG99" s="7"/>
      <c r="AH99" s="7"/>
      <c r="AI99" s="7"/>
      <c r="AJ99" s="7"/>
      <c r="AK99" s="7"/>
      <c r="AL99" s="7"/>
      <c r="AM99" s="7"/>
      <c r="AN99" s="7"/>
      <c r="AO99" s="7"/>
      <c r="AP99" s="7"/>
      <c r="AQ99" s="7"/>
      <c r="AR99" s="7"/>
      <c r="AS99" s="7"/>
      <c r="AT99" s="7"/>
      <c r="AU99" s="7"/>
      <c r="AV99" s="7"/>
      <c r="AW99" s="7"/>
      <c r="AX99" s="7"/>
      <c r="AY99" s="7"/>
      <c r="AZ99" s="7"/>
      <c r="BA99" s="7"/>
      <c r="BB99" s="7"/>
      <c r="BC99" s="7"/>
      <c r="BD99" s="7"/>
      <c r="BE99" s="7"/>
      <c r="BF99" s="7"/>
      <c r="BG99" s="7"/>
      <c r="BH99" s="7"/>
      <c r="BI99" s="7"/>
      <c r="BJ99" s="7"/>
      <c r="BK99" s="7"/>
      <c r="BL99" s="7"/>
      <c r="BM99" s="7"/>
      <c r="BN99" s="7"/>
      <c r="BO99" s="7"/>
      <c r="BP99" s="7"/>
    </row>
    <row r="100" spans="1:68" s="25" customFormat="1">
      <c r="A100" s="50">
        <v>39241120</v>
      </c>
      <c r="B100" s="68" t="s">
        <v>90</v>
      </c>
      <c r="C100" s="69"/>
      <c r="D100" s="98" t="s">
        <v>159</v>
      </c>
      <c r="E100" s="70" t="s">
        <v>13</v>
      </c>
      <c r="F100" s="19">
        <v>1500</v>
      </c>
      <c r="G100" s="29">
        <f t="shared" si="1"/>
        <v>7500</v>
      </c>
      <c r="H100" s="41">
        <v>5</v>
      </c>
      <c r="I100" s="7"/>
      <c r="J100" s="7"/>
      <c r="K100" s="7"/>
      <c r="L100" s="7"/>
      <c r="M100" s="7"/>
      <c r="N100" s="7"/>
      <c r="O100" s="7"/>
      <c r="P100" s="7"/>
      <c r="Q100" s="7"/>
      <c r="R100" s="7"/>
      <c r="S100" s="7"/>
      <c r="T100" s="7"/>
      <c r="U100" s="7"/>
      <c r="V100" s="7"/>
      <c r="W100" s="7"/>
      <c r="X100" s="7"/>
      <c r="Y100" s="7"/>
      <c r="Z100" s="7"/>
      <c r="AA100" s="7"/>
      <c r="AB100" s="7"/>
      <c r="AC100" s="7"/>
      <c r="AD100" s="7"/>
      <c r="AE100" s="7"/>
      <c r="AF100" s="7"/>
      <c r="AG100" s="7"/>
      <c r="AH100" s="7"/>
      <c r="AI100" s="7"/>
      <c r="AJ100" s="7"/>
      <c r="AK100" s="7"/>
      <c r="AL100" s="7"/>
      <c r="AM100" s="7"/>
      <c r="AN100" s="7"/>
      <c r="AO100" s="7"/>
      <c r="AP100" s="7"/>
      <c r="AQ100" s="7"/>
      <c r="AR100" s="7"/>
      <c r="AS100" s="7"/>
      <c r="AT100" s="7"/>
      <c r="AU100" s="7"/>
      <c r="AV100" s="7"/>
      <c r="AW100" s="7"/>
      <c r="AX100" s="7"/>
      <c r="AY100" s="7"/>
      <c r="AZ100" s="7"/>
      <c r="BA100" s="7"/>
      <c r="BB100" s="7"/>
      <c r="BC100" s="7"/>
      <c r="BD100" s="7"/>
      <c r="BE100" s="7"/>
      <c r="BF100" s="7"/>
      <c r="BG100" s="7"/>
      <c r="BH100" s="7"/>
      <c r="BI100" s="7"/>
      <c r="BJ100" s="7"/>
      <c r="BK100" s="7"/>
      <c r="BL100" s="7"/>
      <c r="BM100" s="7"/>
      <c r="BN100" s="7"/>
      <c r="BO100" s="7"/>
      <c r="BP100" s="7"/>
    </row>
    <row r="101" spans="1:68" s="25" customFormat="1">
      <c r="A101" s="50">
        <v>31521200</v>
      </c>
      <c r="B101" s="68" t="s">
        <v>131</v>
      </c>
      <c r="C101" s="69"/>
      <c r="D101" s="98" t="s">
        <v>159</v>
      </c>
      <c r="E101" s="70" t="s">
        <v>13</v>
      </c>
      <c r="F101" s="19">
        <v>300</v>
      </c>
      <c r="G101" s="29">
        <f t="shared" si="1"/>
        <v>15000</v>
      </c>
      <c r="H101" s="41">
        <v>50</v>
      </c>
      <c r="I101" s="7"/>
      <c r="J101" s="7"/>
      <c r="K101" s="7"/>
      <c r="L101" s="7"/>
      <c r="M101" s="7"/>
      <c r="N101" s="7"/>
      <c r="O101" s="7"/>
      <c r="P101" s="7"/>
      <c r="Q101" s="7"/>
      <c r="R101" s="7"/>
      <c r="S101" s="7"/>
      <c r="T101" s="7"/>
      <c r="U101" s="7"/>
      <c r="V101" s="7"/>
      <c r="W101" s="7"/>
      <c r="X101" s="7"/>
      <c r="Y101" s="7"/>
      <c r="Z101" s="7"/>
      <c r="AA101" s="7"/>
      <c r="AB101" s="7"/>
      <c r="AC101" s="7"/>
      <c r="AD101" s="7"/>
      <c r="AE101" s="7"/>
      <c r="AF101" s="7"/>
      <c r="AG101" s="7"/>
      <c r="AH101" s="7"/>
      <c r="AI101" s="7"/>
      <c r="AJ101" s="7"/>
      <c r="AK101" s="7"/>
      <c r="AL101" s="7"/>
      <c r="AM101" s="7"/>
      <c r="AN101" s="7"/>
      <c r="AO101" s="7"/>
      <c r="AP101" s="7"/>
      <c r="AQ101" s="7"/>
      <c r="AR101" s="7"/>
      <c r="AS101" s="7"/>
      <c r="AT101" s="7"/>
      <c r="AU101" s="7"/>
      <c r="AV101" s="7"/>
      <c r="AW101" s="7"/>
      <c r="AX101" s="7"/>
      <c r="AY101" s="7"/>
      <c r="AZ101" s="7"/>
      <c r="BA101" s="7"/>
      <c r="BB101" s="7"/>
      <c r="BC101" s="7"/>
      <c r="BD101" s="7"/>
      <c r="BE101" s="7"/>
      <c r="BF101" s="7"/>
      <c r="BG101" s="7"/>
      <c r="BH101" s="7"/>
      <c r="BI101" s="7"/>
      <c r="BJ101" s="7"/>
      <c r="BK101" s="7"/>
      <c r="BL101" s="7"/>
      <c r="BM101" s="7"/>
      <c r="BN101" s="7"/>
      <c r="BO101" s="7"/>
      <c r="BP101" s="7"/>
    </row>
    <row r="102" spans="1:68" s="25" customFormat="1">
      <c r="A102" s="50">
        <v>39241200</v>
      </c>
      <c r="B102" s="68" t="s">
        <v>91</v>
      </c>
      <c r="C102" s="69"/>
      <c r="D102" s="98" t="s">
        <v>159</v>
      </c>
      <c r="E102" s="70" t="s">
        <v>13</v>
      </c>
      <c r="F102" s="19">
        <v>300</v>
      </c>
      <c r="G102" s="29">
        <f t="shared" si="1"/>
        <v>3000</v>
      </c>
      <c r="H102" s="41">
        <v>10</v>
      </c>
      <c r="I102" s="7"/>
      <c r="J102" s="7"/>
      <c r="K102" s="7"/>
      <c r="L102" s="7"/>
      <c r="M102" s="7"/>
      <c r="N102" s="7"/>
      <c r="O102" s="7"/>
      <c r="P102" s="7"/>
      <c r="Q102" s="7"/>
      <c r="R102" s="7"/>
      <c r="S102" s="7"/>
      <c r="T102" s="7"/>
      <c r="U102" s="7"/>
      <c r="V102" s="7"/>
      <c r="W102" s="7"/>
      <c r="X102" s="7"/>
      <c r="Y102" s="7"/>
      <c r="Z102" s="7"/>
      <c r="AA102" s="7"/>
      <c r="AB102" s="7"/>
      <c r="AC102" s="7"/>
      <c r="AD102" s="7"/>
      <c r="AE102" s="7"/>
      <c r="AF102" s="7"/>
      <c r="AG102" s="7"/>
      <c r="AH102" s="7"/>
      <c r="AI102" s="7"/>
      <c r="AJ102" s="7"/>
      <c r="AK102" s="7"/>
      <c r="AL102" s="7"/>
      <c r="AM102" s="7"/>
      <c r="AN102" s="7"/>
      <c r="AO102" s="7"/>
      <c r="AP102" s="7"/>
      <c r="AQ102" s="7"/>
      <c r="AR102" s="7"/>
      <c r="AS102" s="7"/>
      <c r="AT102" s="7"/>
      <c r="AU102" s="7"/>
      <c r="AV102" s="7"/>
      <c r="AW102" s="7"/>
      <c r="AX102" s="7"/>
      <c r="AY102" s="7"/>
      <c r="AZ102" s="7"/>
      <c r="BA102" s="7"/>
      <c r="BB102" s="7"/>
      <c r="BC102" s="7"/>
      <c r="BD102" s="7"/>
      <c r="BE102" s="7"/>
      <c r="BF102" s="7"/>
      <c r="BG102" s="7"/>
      <c r="BH102" s="7"/>
      <c r="BI102" s="7"/>
      <c r="BJ102" s="7"/>
      <c r="BK102" s="7"/>
      <c r="BL102" s="7"/>
      <c r="BM102" s="7"/>
      <c r="BN102" s="7"/>
      <c r="BO102" s="7"/>
      <c r="BP102" s="7"/>
    </row>
    <row r="103" spans="1:68" s="25" customFormat="1">
      <c r="A103" s="50">
        <v>39513110</v>
      </c>
      <c r="B103" s="68" t="s">
        <v>98</v>
      </c>
      <c r="C103" s="69"/>
      <c r="D103" s="98" t="s">
        <v>159</v>
      </c>
      <c r="E103" s="70" t="s">
        <v>13</v>
      </c>
      <c r="F103" s="19">
        <v>5000</v>
      </c>
      <c r="G103" s="29">
        <f t="shared" si="1"/>
        <v>50000</v>
      </c>
      <c r="H103" s="41">
        <v>10</v>
      </c>
      <c r="I103" s="7"/>
      <c r="J103" s="7"/>
      <c r="K103" s="7"/>
      <c r="L103" s="7"/>
      <c r="M103" s="7"/>
      <c r="N103" s="7"/>
      <c r="O103" s="7"/>
      <c r="P103" s="7"/>
      <c r="Q103" s="7"/>
      <c r="R103" s="7"/>
      <c r="S103" s="7"/>
      <c r="T103" s="7"/>
      <c r="U103" s="7"/>
      <c r="V103" s="7"/>
      <c r="W103" s="7"/>
      <c r="X103" s="7"/>
      <c r="Y103" s="7"/>
      <c r="Z103" s="7"/>
      <c r="AA103" s="7"/>
      <c r="AB103" s="7"/>
      <c r="AC103" s="7"/>
      <c r="AD103" s="7"/>
      <c r="AE103" s="7"/>
      <c r="AF103" s="7"/>
      <c r="AG103" s="7"/>
      <c r="AH103" s="7"/>
      <c r="AI103" s="7"/>
      <c r="AJ103" s="7"/>
      <c r="AK103" s="7"/>
      <c r="AL103" s="7"/>
      <c r="AM103" s="7"/>
      <c r="AN103" s="7"/>
      <c r="AO103" s="7"/>
      <c r="AP103" s="7"/>
      <c r="AQ103" s="7"/>
      <c r="AR103" s="7"/>
      <c r="AS103" s="7"/>
      <c r="AT103" s="7"/>
      <c r="AU103" s="7"/>
      <c r="AV103" s="7"/>
      <c r="AW103" s="7"/>
      <c r="AX103" s="7"/>
      <c r="AY103" s="7"/>
      <c r="AZ103" s="7"/>
      <c r="BA103" s="7"/>
      <c r="BB103" s="7"/>
      <c r="BC103" s="7"/>
      <c r="BD103" s="7"/>
      <c r="BE103" s="7"/>
      <c r="BF103" s="7"/>
      <c r="BG103" s="7"/>
      <c r="BH103" s="7"/>
      <c r="BI103" s="7"/>
      <c r="BJ103" s="7"/>
      <c r="BK103" s="7"/>
      <c r="BL103" s="7"/>
      <c r="BM103" s="7"/>
      <c r="BN103" s="7"/>
      <c r="BO103" s="7"/>
      <c r="BP103" s="7"/>
    </row>
    <row r="104" spans="1:68" s="25" customFormat="1">
      <c r="A104" s="109">
        <v>39831245</v>
      </c>
      <c r="B104" s="114" t="s">
        <v>99</v>
      </c>
      <c r="C104" s="69"/>
      <c r="D104" s="98" t="s">
        <v>159</v>
      </c>
      <c r="E104" s="70" t="s">
        <v>13</v>
      </c>
      <c r="F104" s="19">
        <v>500</v>
      </c>
      <c r="G104" s="29">
        <f t="shared" si="1"/>
        <v>5000</v>
      </c>
      <c r="H104" s="41">
        <v>10</v>
      </c>
      <c r="I104" s="7"/>
      <c r="J104" s="7"/>
      <c r="K104" s="7"/>
      <c r="L104" s="7"/>
      <c r="M104" s="7"/>
      <c r="N104" s="7"/>
      <c r="O104" s="7"/>
      <c r="P104" s="7"/>
      <c r="Q104" s="7"/>
      <c r="R104" s="7"/>
      <c r="S104" s="7"/>
      <c r="T104" s="7"/>
      <c r="U104" s="7"/>
      <c r="V104" s="7"/>
      <c r="W104" s="7"/>
      <c r="X104" s="7"/>
      <c r="Y104" s="7"/>
      <c r="Z104" s="7"/>
      <c r="AA104" s="7"/>
      <c r="AB104" s="7"/>
      <c r="AC104" s="7"/>
      <c r="AD104" s="7"/>
      <c r="AE104" s="7"/>
      <c r="AF104" s="7"/>
      <c r="AG104" s="7"/>
      <c r="AH104" s="7"/>
      <c r="AI104" s="7"/>
      <c r="AJ104" s="7"/>
      <c r="AK104" s="7"/>
      <c r="AL104" s="7"/>
      <c r="AM104" s="7"/>
      <c r="AN104" s="7"/>
      <c r="AO104" s="7"/>
      <c r="AP104" s="7"/>
      <c r="AQ104" s="7"/>
      <c r="AR104" s="7"/>
      <c r="AS104" s="7"/>
      <c r="AT104" s="7"/>
      <c r="AU104" s="7"/>
      <c r="AV104" s="7"/>
      <c r="AW104" s="7"/>
      <c r="AX104" s="7"/>
      <c r="AY104" s="7"/>
      <c r="AZ104" s="7"/>
      <c r="BA104" s="7"/>
      <c r="BB104" s="7"/>
      <c r="BC104" s="7"/>
      <c r="BD104" s="7"/>
      <c r="BE104" s="7"/>
      <c r="BF104" s="7"/>
      <c r="BG104" s="7"/>
      <c r="BH104" s="7"/>
      <c r="BI104" s="7"/>
      <c r="BJ104" s="7"/>
      <c r="BK104" s="7"/>
      <c r="BL104" s="7"/>
      <c r="BM104" s="7"/>
      <c r="BN104" s="7"/>
      <c r="BO104" s="7"/>
      <c r="BP104" s="7"/>
    </row>
    <row r="105" spans="1:68" s="25" customFormat="1">
      <c r="A105" s="50">
        <v>39831276</v>
      </c>
      <c r="B105" s="105" t="s">
        <v>100</v>
      </c>
      <c r="C105" s="69"/>
      <c r="D105" s="98" t="s">
        <v>159</v>
      </c>
      <c r="E105" s="70" t="s">
        <v>13</v>
      </c>
      <c r="F105" s="19">
        <v>1000</v>
      </c>
      <c r="G105" s="29">
        <f t="shared" si="1"/>
        <v>20000</v>
      </c>
      <c r="H105" s="41">
        <v>20</v>
      </c>
      <c r="I105" s="7"/>
      <c r="J105" s="7"/>
      <c r="K105" s="7"/>
      <c r="L105" s="7"/>
      <c r="M105" s="7"/>
      <c r="N105" s="7"/>
      <c r="O105" s="7"/>
      <c r="P105" s="7"/>
      <c r="Q105" s="7"/>
      <c r="R105" s="7"/>
      <c r="S105" s="7"/>
      <c r="T105" s="7"/>
      <c r="U105" s="7"/>
      <c r="V105" s="7"/>
      <c r="W105" s="7"/>
      <c r="X105" s="7"/>
      <c r="Y105" s="7"/>
      <c r="Z105" s="7"/>
      <c r="AA105" s="7"/>
      <c r="AB105" s="7"/>
      <c r="AC105" s="7"/>
      <c r="AD105" s="7"/>
      <c r="AE105" s="7"/>
      <c r="AF105" s="7"/>
      <c r="AG105" s="7"/>
      <c r="AH105" s="7"/>
      <c r="AI105" s="7"/>
      <c r="AJ105" s="7"/>
      <c r="AK105" s="7"/>
      <c r="AL105" s="7"/>
      <c r="AM105" s="7"/>
      <c r="AN105" s="7"/>
      <c r="AO105" s="7"/>
      <c r="AP105" s="7"/>
      <c r="AQ105" s="7"/>
      <c r="AR105" s="7"/>
      <c r="AS105" s="7"/>
      <c r="AT105" s="7"/>
      <c r="AU105" s="7"/>
      <c r="AV105" s="7"/>
      <c r="AW105" s="7"/>
      <c r="AX105" s="7"/>
      <c r="AY105" s="7"/>
      <c r="AZ105" s="7"/>
      <c r="BA105" s="7"/>
      <c r="BB105" s="7"/>
      <c r="BC105" s="7"/>
      <c r="BD105" s="7"/>
      <c r="BE105" s="7"/>
      <c r="BF105" s="7"/>
      <c r="BG105" s="7"/>
      <c r="BH105" s="7"/>
      <c r="BI105" s="7"/>
      <c r="BJ105" s="7"/>
      <c r="BK105" s="7"/>
      <c r="BL105" s="7"/>
      <c r="BM105" s="7"/>
      <c r="BN105" s="7"/>
      <c r="BO105" s="7"/>
      <c r="BP105" s="7"/>
    </row>
    <row r="106" spans="1:68" s="25" customFormat="1">
      <c r="A106" s="50">
        <v>18141100</v>
      </c>
      <c r="B106" s="105" t="s">
        <v>124</v>
      </c>
      <c r="C106" s="69"/>
      <c r="D106" s="98" t="s">
        <v>159</v>
      </c>
      <c r="E106" s="70" t="s">
        <v>13</v>
      </c>
      <c r="F106" s="19">
        <v>400</v>
      </c>
      <c r="G106" s="29">
        <f t="shared" si="1"/>
        <v>20000</v>
      </c>
      <c r="H106" s="41">
        <v>50</v>
      </c>
      <c r="I106" s="7"/>
      <c r="J106" s="7"/>
      <c r="K106" s="7"/>
      <c r="L106" s="7"/>
      <c r="M106" s="7"/>
      <c r="N106" s="7"/>
      <c r="O106" s="7"/>
      <c r="P106" s="7"/>
      <c r="Q106" s="7"/>
      <c r="R106" s="7"/>
      <c r="S106" s="7"/>
      <c r="T106" s="7"/>
      <c r="U106" s="7"/>
      <c r="V106" s="7"/>
      <c r="W106" s="7"/>
      <c r="X106" s="7"/>
      <c r="Y106" s="7"/>
      <c r="Z106" s="7"/>
      <c r="AA106" s="7"/>
      <c r="AB106" s="7"/>
      <c r="AC106" s="7"/>
      <c r="AD106" s="7"/>
      <c r="AE106" s="7"/>
      <c r="AF106" s="7"/>
      <c r="AG106" s="7"/>
      <c r="AH106" s="7"/>
      <c r="AI106" s="7"/>
      <c r="AJ106" s="7"/>
      <c r="AK106" s="7"/>
      <c r="AL106" s="7"/>
      <c r="AM106" s="7"/>
      <c r="AN106" s="7"/>
      <c r="AO106" s="7"/>
      <c r="AP106" s="7"/>
      <c r="AQ106" s="7"/>
      <c r="AR106" s="7"/>
      <c r="AS106" s="7"/>
      <c r="AT106" s="7"/>
      <c r="AU106" s="7"/>
      <c r="AV106" s="7"/>
      <c r="AW106" s="7"/>
      <c r="AX106" s="7"/>
      <c r="AY106" s="7"/>
      <c r="AZ106" s="7"/>
      <c r="BA106" s="7"/>
      <c r="BB106" s="7"/>
      <c r="BC106" s="7"/>
      <c r="BD106" s="7"/>
      <c r="BE106" s="7"/>
      <c r="BF106" s="7"/>
      <c r="BG106" s="7"/>
      <c r="BH106" s="7"/>
      <c r="BI106" s="7"/>
      <c r="BJ106" s="7"/>
      <c r="BK106" s="7"/>
      <c r="BL106" s="7"/>
      <c r="BM106" s="7"/>
      <c r="BN106" s="7"/>
      <c r="BO106" s="7"/>
      <c r="BP106" s="7"/>
    </row>
    <row r="107" spans="1:68" s="25" customFormat="1">
      <c r="A107" s="50">
        <v>39838000</v>
      </c>
      <c r="B107" s="105" t="s">
        <v>101</v>
      </c>
      <c r="C107" s="69"/>
      <c r="D107" s="98" t="s">
        <v>159</v>
      </c>
      <c r="E107" s="70" t="s">
        <v>13</v>
      </c>
      <c r="F107" s="19">
        <v>1500</v>
      </c>
      <c r="G107" s="29">
        <f t="shared" si="1"/>
        <v>15000</v>
      </c>
      <c r="H107" s="41">
        <v>10</v>
      </c>
      <c r="I107" s="7"/>
      <c r="J107" s="7"/>
      <c r="K107" s="7"/>
      <c r="L107" s="7"/>
      <c r="M107" s="7"/>
      <c r="N107" s="7"/>
      <c r="O107" s="7"/>
      <c r="P107" s="7"/>
      <c r="Q107" s="7"/>
      <c r="R107" s="7"/>
      <c r="S107" s="7"/>
      <c r="T107" s="7"/>
      <c r="U107" s="7"/>
      <c r="V107" s="7"/>
      <c r="W107" s="7"/>
      <c r="X107" s="7"/>
      <c r="Y107" s="7"/>
      <c r="Z107" s="7"/>
      <c r="AA107" s="7"/>
      <c r="AB107" s="7"/>
      <c r="AC107" s="7"/>
      <c r="AD107" s="7"/>
      <c r="AE107" s="7"/>
      <c r="AF107" s="7"/>
      <c r="AG107" s="7"/>
      <c r="AH107" s="7"/>
      <c r="AI107" s="7"/>
      <c r="AJ107" s="7"/>
      <c r="AK107" s="7"/>
      <c r="AL107" s="7"/>
      <c r="AM107" s="7"/>
      <c r="AN107" s="7"/>
      <c r="AO107" s="7"/>
      <c r="AP107" s="7"/>
      <c r="AQ107" s="7"/>
      <c r="AR107" s="7"/>
      <c r="AS107" s="7"/>
      <c r="AT107" s="7"/>
      <c r="AU107" s="7"/>
      <c r="AV107" s="7"/>
      <c r="AW107" s="7"/>
      <c r="AX107" s="7"/>
      <c r="AY107" s="7"/>
      <c r="AZ107" s="7"/>
      <c r="BA107" s="7"/>
      <c r="BB107" s="7"/>
      <c r="BC107" s="7"/>
      <c r="BD107" s="7"/>
      <c r="BE107" s="7"/>
      <c r="BF107" s="7"/>
      <c r="BG107" s="7"/>
      <c r="BH107" s="7"/>
      <c r="BI107" s="7"/>
      <c r="BJ107" s="7"/>
      <c r="BK107" s="7"/>
      <c r="BL107" s="7"/>
      <c r="BM107" s="7"/>
      <c r="BN107" s="7"/>
      <c r="BO107" s="7"/>
      <c r="BP107" s="7"/>
    </row>
    <row r="108" spans="1:68" s="25" customFormat="1">
      <c r="A108" s="50">
        <v>39839300</v>
      </c>
      <c r="B108" s="105" t="s">
        <v>102</v>
      </c>
      <c r="C108" s="69"/>
      <c r="D108" s="98" t="s">
        <v>159</v>
      </c>
      <c r="E108" s="70" t="s">
        <v>13</v>
      </c>
      <c r="F108" s="19">
        <v>600</v>
      </c>
      <c r="G108" s="29">
        <f t="shared" si="1"/>
        <v>12000</v>
      </c>
      <c r="H108" s="41">
        <v>20</v>
      </c>
      <c r="I108" s="7"/>
      <c r="J108" s="7"/>
      <c r="K108" s="7"/>
      <c r="L108" s="7"/>
      <c r="M108" s="7"/>
      <c r="N108" s="7"/>
      <c r="O108" s="7"/>
      <c r="P108" s="7"/>
      <c r="Q108" s="7"/>
      <c r="R108" s="7"/>
      <c r="S108" s="7"/>
      <c r="T108" s="7"/>
      <c r="U108" s="7"/>
      <c r="V108" s="7"/>
      <c r="W108" s="7"/>
      <c r="X108" s="7"/>
      <c r="Y108" s="7"/>
      <c r="Z108" s="7"/>
      <c r="AA108" s="7"/>
      <c r="AB108" s="7"/>
      <c r="AC108" s="7"/>
      <c r="AD108" s="7"/>
      <c r="AE108" s="7"/>
      <c r="AF108" s="7"/>
      <c r="AG108" s="7"/>
      <c r="AH108" s="7"/>
      <c r="AI108" s="7"/>
      <c r="AJ108" s="7"/>
      <c r="AK108" s="7"/>
      <c r="AL108" s="7"/>
      <c r="AM108" s="7"/>
      <c r="AN108" s="7"/>
      <c r="AO108" s="7"/>
      <c r="AP108" s="7"/>
      <c r="AQ108" s="7"/>
      <c r="AR108" s="7"/>
      <c r="AS108" s="7"/>
      <c r="AT108" s="7"/>
      <c r="AU108" s="7"/>
      <c r="AV108" s="7"/>
      <c r="AW108" s="7"/>
      <c r="AX108" s="7"/>
      <c r="AY108" s="7"/>
      <c r="AZ108" s="7"/>
      <c r="BA108" s="7"/>
      <c r="BB108" s="7"/>
      <c r="BC108" s="7"/>
      <c r="BD108" s="7"/>
      <c r="BE108" s="7"/>
      <c r="BF108" s="7"/>
      <c r="BG108" s="7"/>
      <c r="BH108" s="7"/>
      <c r="BI108" s="7"/>
      <c r="BJ108" s="7"/>
      <c r="BK108" s="7"/>
      <c r="BL108" s="7"/>
      <c r="BM108" s="7"/>
      <c r="BN108" s="7"/>
      <c r="BO108" s="7"/>
      <c r="BP108" s="7"/>
    </row>
    <row r="109" spans="1:68" s="25" customFormat="1">
      <c r="A109" s="50">
        <v>39831280</v>
      </c>
      <c r="B109" s="105" t="s">
        <v>125</v>
      </c>
      <c r="C109" s="69"/>
      <c r="D109" s="98" t="s">
        <v>159</v>
      </c>
      <c r="E109" s="70" t="s">
        <v>13</v>
      </c>
      <c r="F109" s="19">
        <v>800</v>
      </c>
      <c r="G109" s="29">
        <f t="shared" si="1"/>
        <v>16000</v>
      </c>
      <c r="H109" s="41">
        <v>20</v>
      </c>
      <c r="I109" s="7"/>
      <c r="J109" s="7"/>
      <c r="K109" s="7"/>
      <c r="L109" s="7"/>
      <c r="M109" s="7"/>
      <c r="N109" s="7"/>
      <c r="O109" s="7"/>
      <c r="P109" s="7"/>
      <c r="Q109" s="7"/>
      <c r="R109" s="7"/>
      <c r="S109" s="7"/>
      <c r="T109" s="7"/>
      <c r="U109" s="7"/>
      <c r="V109" s="7"/>
      <c r="W109" s="7"/>
      <c r="X109" s="7"/>
      <c r="Y109" s="7"/>
      <c r="Z109" s="7"/>
      <c r="AA109" s="7"/>
      <c r="AB109" s="7"/>
      <c r="AC109" s="7"/>
      <c r="AD109" s="7"/>
      <c r="AE109" s="7"/>
      <c r="AF109" s="7"/>
      <c r="AG109" s="7"/>
      <c r="AH109" s="7"/>
      <c r="AI109" s="7"/>
      <c r="AJ109" s="7"/>
      <c r="AK109" s="7"/>
      <c r="AL109" s="7"/>
      <c r="AM109" s="7"/>
      <c r="AN109" s="7"/>
      <c r="AO109" s="7"/>
      <c r="AP109" s="7"/>
      <c r="AQ109" s="7"/>
      <c r="AR109" s="7"/>
      <c r="AS109" s="7"/>
      <c r="AT109" s="7"/>
      <c r="AU109" s="7"/>
      <c r="AV109" s="7"/>
      <c r="AW109" s="7"/>
      <c r="AX109" s="7"/>
      <c r="AY109" s="7"/>
      <c r="AZ109" s="7"/>
      <c r="BA109" s="7"/>
      <c r="BB109" s="7"/>
      <c r="BC109" s="7"/>
      <c r="BD109" s="7"/>
      <c r="BE109" s="7"/>
      <c r="BF109" s="7"/>
      <c r="BG109" s="7"/>
      <c r="BH109" s="7"/>
      <c r="BI109" s="7"/>
      <c r="BJ109" s="7"/>
      <c r="BK109" s="7"/>
      <c r="BL109" s="7"/>
      <c r="BM109" s="7"/>
      <c r="BN109" s="7"/>
      <c r="BO109" s="7"/>
      <c r="BP109" s="7"/>
    </row>
    <row r="110" spans="1:68" s="25" customFormat="1">
      <c r="A110" s="50">
        <v>19641000</v>
      </c>
      <c r="B110" s="105" t="s">
        <v>113</v>
      </c>
      <c r="C110" s="69"/>
      <c r="D110" s="98" t="s">
        <v>159</v>
      </c>
      <c r="E110" s="70" t="s">
        <v>13</v>
      </c>
      <c r="F110" s="19">
        <v>600</v>
      </c>
      <c r="G110" s="29">
        <f t="shared" si="1"/>
        <v>24000</v>
      </c>
      <c r="H110" s="41">
        <v>40</v>
      </c>
      <c r="I110" s="7"/>
      <c r="J110" s="7"/>
      <c r="K110" s="7"/>
      <c r="L110" s="7"/>
      <c r="M110" s="7"/>
      <c r="N110" s="7"/>
      <c r="O110" s="7"/>
      <c r="P110" s="7"/>
      <c r="Q110" s="7"/>
      <c r="R110" s="7"/>
      <c r="S110" s="7"/>
      <c r="T110" s="7"/>
      <c r="U110" s="7"/>
      <c r="V110" s="7"/>
      <c r="W110" s="7"/>
      <c r="X110" s="7"/>
      <c r="Y110" s="7"/>
      <c r="Z110" s="7"/>
      <c r="AA110" s="7"/>
      <c r="AB110" s="7"/>
      <c r="AC110" s="7"/>
      <c r="AD110" s="7"/>
      <c r="AE110" s="7"/>
      <c r="AF110" s="7"/>
      <c r="AG110" s="7"/>
      <c r="AH110" s="7"/>
      <c r="AI110" s="7"/>
      <c r="AJ110" s="7"/>
      <c r="AK110" s="7"/>
      <c r="AL110" s="7"/>
      <c r="AM110" s="7"/>
      <c r="AN110" s="7"/>
      <c r="AO110" s="7"/>
      <c r="AP110" s="7"/>
      <c r="AQ110" s="7"/>
      <c r="AR110" s="7"/>
      <c r="AS110" s="7"/>
      <c r="AT110" s="7"/>
      <c r="AU110" s="7"/>
      <c r="AV110" s="7"/>
      <c r="AW110" s="7"/>
      <c r="AX110" s="7"/>
      <c r="AY110" s="7"/>
      <c r="AZ110" s="7"/>
      <c r="BA110" s="7"/>
      <c r="BB110" s="7"/>
      <c r="BC110" s="7"/>
      <c r="BD110" s="7"/>
      <c r="BE110" s="7"/>
      <c r="BF110" s="7"/>
      <c r="BG110" s="7"/>
      <c r="BH110" s="7"/>
      <c r="BI110" s="7"/>
      <c r="BJ110" s="7"/>
      <c r="BK110" s="7"/>
      <c r="BL110" s="7"/>
      <c r="BM110" s="7"/>
      <c r="BN110" s="7"/>
      <c r="BO110" s="7"/>
      <c r="BP110" s="7"/>
    </row>
    <row r="111" spans="1:68" s="25" customFormat="1">
      <c r="A111" s="50">
        <v>19642000</v>
      </c>
      <c r="B111" s="105" t="s">
        <v>114</v>
      </c>
      <c r="C111" s="69"/>
      <c r="D111" s="98" t="s">
        <v>159</v>
      </c>
      <c r="E111" s="70" t="s">
        <v>13</v>
      </c>
      <c r="F111" s="19">
        <v>100</v>
      </c>
      <c r="G111" s="29">
        <f t="shared" si="1"/>
        <v>1200</v>
      </c>
      <c r="H111" s="41">
        <v>12</v>
      </c>
      <c r="I111" s="7"/>
      <c r="J111" s="7"/>
      <c r="K111" s="7"/>
      <c r="L111" s="7"/>
      <c r="M111" s="7"/>
      <c r="N111" s="7"/>
      <c r="O111" s="7"/>
      <c r="P111" s="7"/>
      <c r="Q111" s="7"/>
      <c r="R111" s="7"/>
      <c r="S111" s="7"/>
      <c r="T111" s="7"/>
      <c r="U111" s="7"/>
      <c r="V111" s="7"/>
      <c r="W111" s="7"/>
      <c r="X111" s="7"/>
      <c r="Y111" s="7"/>
      <c r="Z111" s="7"/>
      <c r="AA111" s="7"/>
      <c r="AB111" s="7"/>
      <c r="AC111" s="7"/>
      <c r="AD111" s="7"/>
      <c r="AE111" s="7"/>
      <c r="AF111" s="7"/>
      <c r="AG111" s="7"/>
      <c r="AH111" s="7"/>
      <c r="AI111" s="7"/>
      <c r="AJ111" s="7"/>
      <c r="AK111" s="7"/>
      <c r="AL111" s="7"/>
      <c r="AM111" s="7"/>
      <c r="AN111" s="7"/>
      <c r="AO111" s="7"/>
      <c r="AP111" s="7"/>
      <c r="AQ111" s="7"/>
      <c r="AR111" s="7"/>
      <c r="AS111" s="7"/>
      <c r="AT111" s="7"/>
      <c r="AU111" s="7"/>
      <c r="AV111" s="7"/>
      <c r="AW111" s="7"/>
      <c r="AX111" s="7"/>
      <c r="AY111" s="7"/>
      <c r="AZ111" s="7"/>
      <c r="BA111" s="7"/>
      <c r="BB111" s="7"/>
      <c r="BC111" s="7"/>
      <c r="BD111" s="7"/>
      <c r="BE111" s="7"/>
      <c r="BF111" s="7"/>
      <c r="BG111" s="7"/>
      <c r="BH111" s="7"/>
      <c r="BI111" s="7"/>
      <c r="BJ111" s="7"/>
      <c r="BK111" s="7"/>
      <c r="BL111" s="7"/>
      <c r="BM111" s="7"/>
      <c r="BN111" s="7"/>
      <c r="BO111" s="7"/>
      <c r="BP111" s="7"/>
    </row>
    <row r="112" spans="1:68" s="25" customFormat="1">
      <c r="A112" s="50">
        <v>39831210</v>
      </c>
      <c r="B112" s="105" t="s">
        <v>126</v>
      </c>
      <c r="C112" s="69"/>
      <c r="D112" s="98" t="s">
        <v>159</v>
      </c>
      <c r="E112" s="70" t="s">
        <v>13</v>
      </c>
      <c r="F112" s="19">
        <v>700</v>
      </c>
      <c r="G112" s="29">
        <f t="shared" si="1"/>
        <v>14000</v>
      </c>
      <c r="H112" s="41">
        <v>20</v>
      </c>
      <c r="I112" s="7"/>
      <c r="J112" s="7"/>
      <c r="K112" s="7"/>
      <c r="L112" s="7"/>
      <c r="M112" s="7"/>
      <c r="N112" s="7"/>
      <c r="O112" s="7"/>
      <c r="P112" s="7"/>
      <c r="Q112" s="7"/>
      <c r="R112" s="7"/>
      <c r="S112" s="7"/>
      <c r="T112" s="7"/>
      <c r="U112" s="7"/>
      <c r="V112" s="7"/>
      <c r="W112" s="7"/>
      <c r="X112" s="7"/>
      <c r="Y112" s="7"/>
      <c r="Z112" s="7"/>
      <c r="AA112" s="7"/>
      <c r="AB112" s="7"/>
      <c r="AC112" s="7"/>
      <c r="AD112" s="7"/>
      <c r="AE112" s="7"/>
      <c r="AF112" s="7"/>
      <c r="AG112" s="7"/>
      <c r="AH112" s="7"/>
      <c r="AI112" s="7"/>
      <c r="AJ112" s="7"/>
      <c r="AK112" s="7"/>
      <c r="AL112" s="7"/>
      <c r="AM112" s="7"/>
      <c r="AN112" s="7"/>
      <c r="AO112" s="7"/>
      <c r="AP112" s="7"/>
      <c r="AQ112" s="7"/>
      <c r="AR112" s="7"/>
      <c r="AS112" s="7"/>
      <c r="AT112" s="7"/>
      <c r="AU112" s="7"/>
      <c r="AV112" s="7"/>
      <c r="AW112" s="7"/>
      <c r="AX112" s="7"/>
      <c r="AY112" s="7"/>
      <c r="AZ112" s="7"/>
      <c r="BA112" s="7"/>
      <c r="BB112" s="7"/>
      <c r="BC112" s="7"/>
      <c r="BD112" s="7"/>
      <c r="BE112" s="7"/>
      <c r="BF112" s="7"/>
      <c r="BG112" s="7"/>
      <c r="BH112" s="7"/>
      <c r="BI112" s="7"/>
      <c r="BJ112" s="7"/>
      <c r="BK112" s="7"/>
      <c r="BL112" s="7"/>
      <c r="BM112" s="7"/>
      <c r="BN112" s="7"/>
      <c r="BO112" s="7"/>
      <c r="BP112" s="7"/>
    </row>
    <row r="113" spans="1:68" s="25" customFormat="1">
      <c r="A113" s="109">
        <v>39221260</v>
      </c>
      <c r="B113" s="115" t="s">
        <v>132</v>
      </c>
      <c r="C113" s="110"/>
      <c r="D113" s="98" t="s">
        <v>159</v>
      </c>
      <c r="E113" s="70" t="s">
        <v>13</v>
      </c>
      <c r="F113" s="19">
        <v>50000</v>
      </c>
      <c r="G113" s="29">
        <f t="shared" si="1"/>
        <v>50000</v>
      </c>
      <c r="H113" s="55">
        <v>1</v>
      </c>
      <c r="I113" s="7"/>
      <c r="J113" s="7"/>
      <c r="K113" s="7"/>
      <c r="L113" s="7"/>
      <c r="M113" s="7"/>
      <c r="N113" s="7"/>
      <c r="O113" s="7"/>
      <c r="P113" s="7"/>
      <c r="Q113" s="7"/>
      <c r="R113" s="7"/>
      <c r="S113" s="7"/>
      <c r="T113" s="7"/>
      <c r="U113" s="7"/>
      <c r="V113" s="7"/>
      <c r="W113" s="7"/>
      <c r="X113" s="7"/>
      <c r="Y113" s="7"/>
      <c r="Z113" s="7"/>
      <c r="AA113" s="7"/>
      <c r="AB113" s="7"/>
      <c r="AC113" s="7"/>
      <c r="AD113" s="7"/>
      <c r="AE113" s="7"/>
      <c r="AF113" s="7"/>
      <c r="AG113" s="7"/>
      <c r="AH113" s="7"/>
      <c r="AI113" s="7"/>
      <c r="AJ113" s="7"/>
      <c r="AK113" s="7"/>
      <c r="AL113" s="7"/>
      <c r="AM113" s="7"/>
      <c r="AN113" s="7"/>
      <c r="AO113" s="7"/>
      <c r="AP113" s="7"/>
      <c r="AQ113" s="7"/>
      <c r="AR113" s="7"/>
      <c r="AS113" s="7"/>
      <c r="AT113" s="7"/>
      <c r="AU113" s="7"/>
      <c r="AV113" s="7"/>
      <c r="AW113" s="7"/>
      <c r="AX113" s="7"/>
      <c r="AY113" s="7"/>
      <c r="AZ113" s="7"/>
      <c r="BA113" s="7"/>
      <c r="BB113" s="7"/>
      <c r="BC113" s="7"/>
      <c r="BD113" s="7"/>
      <c r="BE113" s="7"/>
      <c r="BF113" s="7"/>
      <c r="BG113" s="7"/>
      <c r="BH113" s="7"/>
      <c r="BI113" s="7"/>
      <c r="BJ113" s="7"/>
      <c r="BK113" s="7"/>
      <c r="BL113" s="7"/>
      <c r="BM113" s="7"/>
      <c r="BN113" s="7"/>
      <c r="BO113" s="7"/>
      <c r="BP113" s="7"/>
    </row>
    <row r="114" spans="1:68" s="25" customFormat="1">
      <c r="A114" s="50">
        <v>44423220</v>
      </c>
      <c r="B114" s="105" t="s">
        <v>140</v>
      </c>
      <c r="C114" s="69"/>
      <c r="D114" s="98" t="s">
        <v>159</v>
      </c>
      <c r="E114" s="70" t="s">
        <v>13</v>
      </c>
      <c r="F114" s="19">
        <v>18000</v>
      </c>
      <c r="G114" s="29">
        <f t="shared" si="1"/>
        <v>18000</v>
      </c>
      <c r="H114" s="41">
        <v>1</v>
      </c>
      <c r="I114" s="7"/>
      <c r="J114" s="7"/>
      <c r="K114" s="7"/>
      <c r="L114" s="7"/>
      <c r="M114" s="7"/>
      <c r="N114" s="7"/>
      <c r="O114" s="7"/>
      <c r="P114" s="7"/>
      <c r="Q114" s="7"/>
      <c r="R114" s="7"/>
      <c r="S114" s="7"/>
      <c r="T114" s="7"/>
      <c r="U114" s="7"/>
      <c r="V114" s="7"/>
      <c r="W114" s="7"/>
      <c r="X114" s="7"/>
      <c r="Y114" s="7"/>
      <c r="Z114" s="7"/>
      <c r="AA114" s="7"/>
      <c r="AB114" s="7"/>
      <c r="AC114" s="7"/>
      <c r="AD114" s="7"/>
      <c r="AE114" s="7"/>
      <c r="AF114" s="7"/>
      <c r="AG114" s="7"/>
      <c r="AH114" s="7"/>
      <c r="AI114" s="7"/>
      <c r="AJ114" s="7"/>
      <c r="AK114" s="7"/>
      <c r="AL114" s="7"/>
      <c r="AM114" s="7"/>
      <c r="AN114" s="7"/>
      <c r="AO114" s="7"/>
      <c r="AP114" s="7"/>
      <c r="AQ114" s="7"/>
      <c r="AR114" s="7"/>
      <c r="AS114" s="7"/>
      <c r="AT114" s="7"/>
      <c r="AU114" s="7"/>
      <c r="AV114" s="7"/>
      <c r="AW114" s="7"/>
      <c r="AX114" s="7"/>
      <c r="AY114" s="7"/>
      <c r="AZ114" s="7"/>
      <c r="BA114" s="7"/>
      <c r="BB114" s="7"/>
      <c r="BC114" s="7"/>
      <c r="BD114" s="7"/>
      <c r="BE114" s="7"/>
      <c r="BF114" s="7"/>
      <c r="BG114" s="7"/>
      <c r="BH114" s="7"/>
      <c r="BI114" s="7"/>
      <c r="BJ114" s="7"/>
      <c r="BK114" s="7"/>
      <c r="BL114" s="7"/>
      <c r="BM114" s="7"/>
      <c r="BN114" s="7"/>
      <c r="BO114" s="7"/>
      <c r="BP114" s="7"/>
    </row>
    <row r="115" spans="1:68" s="25" customFormat="1">
      <c r="A115" s="50">
        <v>39221110</v>
      </c>
      <c r="B115" s="105" t="s">
        <v>162</v>
      </c>
      <c r="C115" s="69"/>
      <c r="D115" s="98" t="s">
        <v>159</v>
      </c>
      <c r="E115" s="70" t="s">
        <v>13</v>
      </c>
      <c r="F115" s="19">
        <v>9000</v>
      </c>
      <c r="G115" s="29">
        <f t="shared" si="1"/>
        <v>18000</v>
      </c>
      <c r="H115" s="41">
        <v>2</v>
      </c>
      <c r="I115" s="7"/>
      <c r="J115" s="7"/>
      <c r="K115" s="7"/>
      <c r="L115" s="7"/>
      <c r="M115" s="7"/>
      <c r="N115" s="7"/>
      <c r="O115" s="7"/>
      <c r="P115" s="7"/>
      <c r="Q115" s="7"/>
      <c r="R115" s="7"/>
      <c r="S115" s="7"/>
      <c r="T115" s="7"/>
      <c r="U115" s="7"/>
      <c r="V115" s="7"/>
      <c r="W115" s="7"/>
      <c r="X115" s="7"/>
      <c r="Y115" s="7"/>
      <c r="Z115" s="7"/>
      <c r="AA115" s="7"/>
      <c r="AB115" s="7"/>
      <c r="AC115" s="7"/>
      <c r="AD115" s="7"/>
      <c r="AE115" s="7"/>
      <c r="AF115" s="7"/>
      <c r="AG115" s="7"/>
      <c r="AH115" s="7"/>
      <c r="AI115" s="7"/>
      <c r="AJ115" s="7"/>
      <c r="AK115" s="7"/>
      <c r="AL115" s="7"/>
      <c r="AM115" s="7"/>
      <c r="AN115" s="7"/>
      <c r="AO115" s="7"/>
      <c r="AP115" s="7"/>
      <c r="AQ115" s="7"/>
      <c r="AR115" s="7"/>
      <c r="AS115" s="7"/>
      <c r="AT115" s="7"/>
      <c r="AU115" s="7"/>
      <c r="AV115" s="7"/>
      <c r="AW115" s="7"/>
      <c r="AX115" s="7"/>
      <c r="AY115" s="7"/>
      <c r="AZ115" s="7"/>
      <c r="BA115" s="7"/>
      <c r="BB115" s="7"/>
      <c r="BC115" s="7"/>
      <c r="BD115" s="7"/>
      <c r="BE115" s="7"/>
      <c r="BF115" s="7"/>
      <c r="BG115" s="7"/>
      <c r="BH115" s="7"/>
      <c r="BI115" s="7"/>
      <c r="BJ115" s="7"/>
      <c r="BK115" s="7"/>
      <c r="BL115" s="7"/>
      <c r="BM115" s="7"/>
      <c r="BN115" s="7"/>
      <c r="BO115" s="7"/>
      <c r="BP115" s="7"/>
    </row>
    <row r="116" spans="1:68" s="25" customFormat="1">
      <c r="A116" s="50">
        <v>44411100</v>
      </c>
      <c r="B116" s="105" t="s">
        <v>104</v>
      </c>
      <c r="C116" s="69"/>
      <c r="D116" s="98" t="s">
        <v>159</v>
      </c>
      <c r="E116" s="70" t="s">
        <v>13</v>
      </c>
      <c r="F116" s="19">
        <v>3000</v>
      </c>
      <c r="G116" s="29">
        <f t="shared" si="1"/>
        <v>12000</v>
      </c>
      <c r="H116" s="41">
        <v>4</v>
      </c>
      <c r="I116" s="7"/>
      <c r="J116" s="7"/>
      <c r="K116" s="7"/>
      <c r="L116" s="7"/>
      <c r="M116" s="7"/>
      <c r="N116" s="7"/>
      <c r="O116" s="7"/>
      <c r="P116" s="7"/>
      <c r="Q116" s="7"/>
      <c r="R116" s="7"/>
      <c r="S116" s="7"/>
      <c r="T116" s="7"/>
      <c r="U116" s="7"/>
      <c r="V116" s="7"/>
      <c r="W116" s="7"/>
      <c r="X116" s="7"/>
      <c r="Y116" s="7"/>
      <c r="Z116" s="7"/>
      <c r="AA116" s="7"/>
      <c r="AB116" s="7"/>
      <c r="AC116" s="7"/>
      <c r="AD116" s="7"/>
      <c r="AE116" s="7"/>
      <c r="AF116" s="7"/>
      <c r="AG116" s="7"/>
      <c r="AH116" s="7"/>
      <c r="AI116" s="7"/>
      <c r="AJ116" s="7"/>
      <c r="AK116" s="7"/>
      <c r="AL116" s="7"/>
      <c r="AM116" s="7"/>
      <c r="AN116" s="7"/>
      <c r="AO116" s="7"/>
      <c r="AP116" s="7"/>
      <c r="AQ116" s="7"/>
      <c r="AR116" s="7"/>
      <c r="AS116" s="7"/>
      <c r="AT116" s="7"/>
      <c r="AU116" s="7"/>
      <c r="AV116" s="7"/>
      <c r="AW116" s="7"/>
      <c r="AX116" s="7"/>
      <c r="AY116" s="7"/>
      <c r="AZ116" s="7"/>
      <c r="BA116" s="7"/>
      <c r="BB116" s="7"/>
      <c r="BC116" s="7"/>
      <c r="BD116" s="7"/>
      <c r="BE116" s="7"/>
      <c r="BF116" s="7"/>
      <c r="BG116" s="7"/>
      <c r="BH116" s="7"/>
      <c r="BI116" s="7"/>
      <c r="BJ116" s="7"/>
      <c r="BK116" s="7"/>
      <c r="BL116" s="7"/>
      <c r="BM116" s="7"/>
      <c r="BN116" s="7"/>
      <c r="BO116" s="7"/>
      <c r="BP116" s="7"/>
    </row>
    <row r="117" spans="1:68" s="25" customFormat="1">
      <c r="A117" s="50">
        <v>44411110</v>
      </c>
      <c r="B117" s="105" t="s">
        <v>104</v>
      </c>
      <c r="C117" s="69"/>
      <c r="D117" s="98" t="s">
        <v>159</v>
      </c>
      <c r="E117" s="70" t="s">
        <v>13</v>
      </c>
      <c r="F117" s="19">
        <v>1500</v>
      </c>
      <c r="G117" s="29">
        <f t="shared" si="1"/>
        <v>3000</v>
      </c>
      <c r="H117" s="41">
        <v>2</v>
      </c>
      <c r="I117" s="7"/>
      <c r="J117" s="7"/>
      <c r="K117" s="7"/>
      <c r="L117" s="7"/>
      <c r="M117" s="7"/>
      <c r="N117" s="7"/>
      <c r="O117" s="7"/>
      <c r="P117" s="7"/>
      <c r="Q117" s="7"/>
      <c r="R117" s="7"/>
      <c r="S117" s="7"/>
      <c r="T117" s="7"/>
      <c r="U117" s="7"/>
      <c r="V117" s="7"/>
      <c r="W117" s="7"/>
      <c r="X117" s="7"/>
      <c r="Y117" s="7"/>
      <c r="Z117" s="7"/>
      <c r="AA117" s="7"/>
      <c r="AB117" s="7"/>
      <c r="AC117" s="7"/>
      <c r="AD117" s="7"/>
      <c r="AE117" s="7"/>
      <c r="AF117" s="7"/>
      <c r="AG117" s="7"/>
      <c r="AH117" s="7"/>
      <c r="AI117" s="7"/>
      <c r="AJ117" s="7"/>
      <c r="AK117" s="7"/>
      <c r="AL117" s="7"/>
      <c r="AM117" s="7"/>
      <c r="AN117" s="7"/>
      <c r="AO117" s="7"/>
      <c r="AP117" s="7"/>
      <c r="AQ117" s="7"/>
      <c r="AR117" s="7"/>
      <c r="AS117" s="7"/>
      <c r="AT117" s="7"/>
      <c r="AU117" s="7"/>
      <c r="AV117" s="7"/>
      <c r="AW117" s="7"/>
      <c r="AX117" s="7"/>
      <c r="AY117" s="7"/>
      <c r="AZ117" s="7"/>
      <c r="BA117" s="7"/>
      <c r="BB117" s="7"/>
      <c r="BC117" s="7"/>
      <c r="BD117" s="7"/>
      <c r="BE117" s="7"/>
      <c r="BF117" s="7"/>
      <c r="BG117" s="7"/>
      <c r="BH117" s="7"/>
      <c r="BI117" s="7"/>
      <c r="BJ117" s="7"/>
      <c r="BK117" s="7"/>
      <c r="BL117" s="7"/>
      <c r="BM117" s="7"/>
      <c r="BN117" s="7"/>
      <c r="BO117" s="7"/>
      <c r="BP117" s="7"/>
    </row>
    <row r="118" spans="1:68" s="25" customFormat="1">
      <c r="A118" s="50">
        <v>44521100</v>
      </c>
      <c r="B118" s="105" t="s">
        <v>141</v>
      </c>
      <c r="C118" s="69"/>
      <c r="D118" s="98" t="s">
        <v>159</v>
      </c>
      <c r="E118" s="70" t="s">
        <v>13</v>
      </c>
      <c r="F118" s="19">
        <v>3000</v>
      </c>
      <c r="G118" s="29">
        <f t="shared" si="1"/>
        <v>30000</v>
      </c>
      <c r="H118" s="41">
        <v>10</v>
      </c>
      <c r="I118" s="7"/>
      <c r="J118" s="7"/>
      <c r="K118" s="7"/>
      <c r="L118" s="7"/>
      <c r="M118" s="7"/>
      <c r="N118" s="7"/>
      <c r="O118" s="7"/>
      <c r="P118" s="7"/>
      <c r="Q118" s="7"/>
      <c r="R118" s="7"/>
      <c r="S118" s="7"/>
      <c r="T118" s="7"/>
      <c r="U118" s="7"/>
      <c r="V118" s="7"/>
      <c r="W118" s="7"/>
      <c r="X118" s="7"/>
      <c r="Y118" s="7"/>
      <c r="Z118" s="7"/>
      <c r="AA118" s="7"/>
      <c r="AB118" s="7"/>
      <c r="AC118" s="7"/>
      <c r="AD118" s="7"/>
      <c r="AE118" s="7"/>
      <c r="AF118" s="7"/>
      <c r="AG118" s="7"/>
      <c r="AH118" s="7"/>
      <c r="AI118" s="7"/>
      <c r="AJ118" s="7"/>
      <c r="AK118" s="7"/>
      <c r="AL118" s="7"/>
      <c r="AM118" s="7"/>
      <c r="AN118" s="7"/>
      <c r="AO118" s="7"/>
      <c r="AP118" s="7"/>
      <c r="AQ118" s="7"/>
      <c r="AR118" s="7"/>
      <c r="AS118" s="7"/>
      <c r="AT118" s="7"/>
      <c r="AU118" s="7"/>
      <c r="AV118" s="7"/>
      <c r="AW118" s="7"/>
      <c r="AX118" s="7"/>
      <c r="AY118" s="7"/>
      <c r="AZ118" s="7"/>
      <c r="BA118" s="7"/>
      <c r="BB118" s="7"/>
      <c r="BC118" s="7"/>
      <c r="BD118" s="7"/>
      <c r="BE118" s="7"/>
      <c r="BF118" s="7"/>
      <c r="BG118" s="7"/>
      <c r="BH118" s="7"/>
      <c r="BI118" s="7"/>
      <c r="BJ118" s="7"/>
      <c r="BK118" s="7"/>
      <c r="BL118" s="7"/>
      <c r="BM118" s="7"/>
      <c r="BN118" s="7"/>
      <c r="BO118" s="7"/>
      <c r="BP118" s="7"/>
    </row>
    <row r="119" spans="1:68" s="25" customFormat="1">
      <c r="A119" s="50">
        <v>44511270</v>
      </c>
      <c r="B119" s="105" t="s">
        <v>103</v>
      </c>
      <c r="C119" s="69"/>
      <c r="D119" s="98" t="s">
        <v>159</v>
      </c>
      <c r="E119" s="70" t="s">
        <v>13</v>
      </c>
      <c r="F119" s="19">
        <v>2000</v>
      </c>
      <c r="G119" s="29">
        <f t="shared" si="1"/>
        <v>4000</v>
      </c>
      <c r="H119" s="41">
        <v>2</v>
      </c>
      <c r="I119" s="7"/>
      <c r="J119" s="7"/>
      <c r="K119" s="7"/>
      <c r="L119" s="7"/>
      <c r="M119" s="7"/>
      <c r="N119" s="7"/>
      <c r="O119" s="7"/>
      <c r="P119" s="7"/>
      <c r="Q119" s="7"/>
      <c r="R119" s="7"/>
      <c r="S119" s="7"/>
      <c r="T119" s="7"/>
      <c r="U119" s="7"/>
      <c r="V119" s="7"/>
      <c r="W119" s="7"/>
      <c r="X119" s="7"/>
      <c r="Y119" s="7"/>
      <c r="Z119" s="7"/>
      <c r="AA119" s="7"/>
      <c r="AB119" s="7"/>
      <c r="AC119" s="7"/>
      <c r="AD119" s="7"/>
      <c r="AE119" s="7"/>
      <c r="AF119" s="7"/>
      <c r="AG119" s="7"/>
      <c r="AH119" s="7"/>
      <c r="AI119" s="7"/>
      <c r="AJ119" s="7"/>
      <c r="AK119" s="7"/>
      <c r="AL119" s="7"/>
      <c r="AM119" s="7"/>
      <c r="AN119" s="7"/>
      <c r="AO119" s="7"/>
      <c r="AP119" s="7"/>
      <c r="AQ119" s="7"/>
      <c r="AR119" s="7"/>
      <c r="AS119" s="7"/>
      <c r="AT119" s="7"/>
      <c r="AU119" s="7"/>
      <c r="AV119" s="7"/>
      <c r="AW119" s="7"/>
      <c r="AX119" s="7"/>
      <c r="AY119" s="7"/>
      <c r="AZ119" s="7"/>
      <c r="BA119" s="7"/>
      <c r="BB119" s="7"/>
      <c r="BC119" s="7"/>
      <c r="BD119" s="7"/>
      <c r="BE119" s="7"/>
      <c r="BF119" s="7"/>
      <c r="BG119" s="7"/>
      <c r="BH119" s="7"/>
      <c r="BI119" s="7"/>
      <c r="BJ119" s="7"/>
      <c r="BK119" s="7"/>
      <c r="BL119" s="7"/>
      <c r="BM119" s="7"/>
      <c r="BN119" s="7"/>
      <c r="BO119" s="7"/>
      <c r="BP119" s="7"/>
    </row>
    <row r="120" spans="1:68" s="25" customFormat="1">
      <c r="A120" s="50">
        <v>38141100</v>
      </c>
      <c r="B120" s="105" t="s">
        <v>163</v>
      </c>
      <c r="C120" s="69"/>
      <c r="D120" s="98" t="s">
        <v>159</v>
      </c>
      <c r="E120" s="70" t="s">
        <v>164</v>
      </c>
      <c r="F120" s="19">
        <v>280</v>
      </c>
      <c r="G120" s="29">
        <f t="shared" si="1"/>
        <v>11200</v>
      </c>
      <c r="H120" s="41">
        <v>40</v>
      </c>
      <c r="I120" s="7"/>
      <c r="J120" s="7"/>
      <c r="K120" s="7"/>
      <c r="L120" s="7"/>
      <c r="M120" s="7"/>
      <c r="N120" s="7"/>
      <c r="O120" s="7"/>
      <c r="P120" s="7"/>
      <c r="Q120" s="7"/>
      <c r="R120" s="7"/>
      <c r="S120" s="7"/>
      <c r="T120" s="7"/>
      <c r="U120" s="7"/>
      <c r="V120" s="7"/>
      <c r="W120" s="7"/>
      <c r="X120" s="7"/>
      <c r="Y120" s="7"/>
      <c r="Z120" s="7"/>
      <c r="AA120" s="7"/>
      <c r="AB120" s="7"/>
      <c r="AC120" s="7"/>
      <c r="AD120" s="7"/>
      <c r="AE120" s="7"/>
      <c r="AF120" s="7"/>
      <c r="AG120" s="7"/>
      <c r="AH120" s="7"/>
      <c r="AI120" s="7"/>
      <c r="AJ120" s="7"/>
      <c r="AK120" s="7"/>
      <c r="AL120" s="7"/>
      <c r="AM120" s="7"/>
      <c r="AN120" s="7"/>
      <c r="AO120" s="7"/>
      <c r="AP120" s="7"/>
      <c r="AQ120" s="7"/>
      <c r="AR120" s="7"/>
      <c r="AS120" s="7"/>
      <c r="AT120" s="7"/>
      <c r="AU120" s="7"/>
      <c r="AV120" s="7"/>
      <c r="AW120" s="7"/>
      <c r="AX120" s="7"/>
      <c r="AY120" s="7"/>
      <c r="AZ120" s="7"/>
      <c r="BA120" s="7"/>
      <c r="BB120" s="7"/>
      <c r="BC120" s="7"/>
      <c r="BD120" s="7"/>
      <c r="BE120" s="7"/>
      <c r="BF120" s="7"/>
      <c r="BG120" s="7"/>
      <c r="BH120" s="7"/>
      <c r="BI120" s="7"/>
      <c r="BJ120" s="7"/>
      <c r="BK120" s="7"/>
      <c r="BL120" s="7"/>
      <c r="BM120" s="7"/>
      <c r="BN120" s="7"/>
      <c r="BO120" s="7"/>
      <c r="BP120" s="7"/>
    </row>
    <row r="121" spans="1:68" s="25" customFormat="1">
      <c r="A121" s="50">
        <v>19642000</v>
      </c>
      <c r="B121" s="105" t="s">
        <v>165</v>
      </c>
      <c r="C121" s="69"/>
      <c r="D121" s="98" t="s">
        <v>159</v>
      </c>
      <c r="E121" s="70" t="s">
        <v>13</v>
      </c>
      <c r="F121" s="19">
        <v>100</v>
      </c>
      <c r="G121" s="29">
        <f t="shared" si="1"/>
        <v>5000</v>
      </c>
      <c r="H121" s="41">
        <v>50</v>
      </c>
      <c r="I121" s="7"/>
      <c r="J121" s="7"/>
      <c r="K121" s="7"/>
      <c r="L121" s="7"/>
      <c r="M121" s="7"/>
      <c r="N121" s="7"/>
      <c r="O121" s="7"/>
      <c r="P121" s="7"/>
      <c r="Q121" s="7"/>
      <c r="R121" s="7"/>
      <c r="S121" s="7"/>
      <c r="T121" s="7"/>
      <c r="U121" s="7"/>
      <c r="V121" s="7"/>
      <c r="W121" s="7"/>
      <c r="X121" s="7"/>
      <c r="Y121" s="7"/>
      <c r="Z121" s="7"/>
      <c r="AA121" s="7"/>
      <c r="AB121" s="7"/>
      <c r="AC121" s="7"/>
      <c r="AD121" s="7"/>
      <c r="AE121" s="7"/>
      <c r="AF121" s="7"/>
      <c r="AG121" s="7"/>
      <c r="AH121" s="7"/>
      <c r="AI121" s="7"/>
      <c r="AJ121" s="7"/>
      <c r="AK121" s="7"/>
      <c r="AL121" s="7"/>
      <c r="AM121" s="7"/>
      <c r="AN121" s="7"/>
      <c r="AO121" s="7"/>
      <c r="AP121" s="7"/>
      <c r="AQ121" s="7"/>
      <c r="AR121" s="7"/>
      <c r="AS121" s="7"/>
      <c r="AT121" s="7"/>
      <c r="AU121" s="7"/>
      <c r="AV121" s="7"/>
      <c r="AW121" s="7"/>
      <c r="AX121" s="7"/>
      <c r="AY121" s="7"/>
      <c r="AZ121" s="7"/>
      <c r="BA121" s="7"/>
      <c r="BB121" s="7"/>
      <c r="BC121" s="7"/>
      <c r="BD121" s="7"/>
      <c r="BE121" s="7"/>
      <c r="BF121" s="7"/>
      <c r="BG121" s="7"/>
      <c r="BH121" s="7"/>
      <c r="BI121" s="7"/>
      <c r="BJ121" s="7"/>
      <c r="BK121" s="7"/>
      <c r="BL121" s="7"/>
      <c r="BM121" s="7"/>
      <c r="BN121" s="7"/>
      <c r="BO121" s="7"/>
      <c r="BP121" s="7"/>
    </row>
    <row r="122" spans="1:68" s="25" customFormat="1">
      <c r="A122" s="50">
        <v>1651400</v>
      </c>
      <c r="B122" s="105" t="s">
        <v>166</v>
      </c>
      <c r="C122" s="69"/>
      <c r="D122" s="98" t="s">
        <v>159</v>
      </c>
      <c r="E122" s="70" t="s">
        <v>13</v>
      </c>
      <c r="F122" s="19">
        <v>200</v>
      </c>
      <c r="G122" s="29">
        <f t="shared" si="1"/>
        <v>2000</v>
      </c>
      <c r="H122" s="41">
        <v>10</v>
      </c>
      <c r="I122" s="7"/>
      <c r="J122" s="7"/>
      <c r="K122" s="7"/>
      <c r="L122" s="7"/>
      <c r="M122" s="7"/>
      <c r="N122" s="7"/>
      <c r="O122" s="7"/>
      <c r="P122" s="7"/>
      <c r="Q122" s="7"/>
      <c r="R122" s="7"/>
      <c r="S122" s="7"/>
      <c r="T122" s="7"/>
      <c r="U122" s="7"/>
      <c r="V122" s="7"/>
      <c r="W122" s="7"/>
      <c r="X122" s="7"/>
      <c r="Y122" s="7"/>
      <c r="Z122" s="7"/>
      <c r="AA122" s="7"/>
      <c r="AB122" s="7"/>
      <c r="AC122" s="7"/>
      <c r="AD122" s="7"/>
      <c r="AE122" s="7"/>
      <c r="AF122" s="7"/>
      <c r="AG122" s="7"/>
      <c r="AH122" s="7"/>
      <c r="AI122" s="7"/>
      <c r="AJ122" s="7"/>
      <c r="AK122" s="7"/>
      <c r="AL122" s="7"/>
      <c r="AM122" s="7"/>
      <c r="AN122" s="7"/>
      <c r="AO122" s="7"/>
      <c r="AP122" s="7"/>
      <c r="AQ122" s="7"/>
      <c r="AR122" s="7"/>
      <c r="AS122" s="7"/>
      <c r="AT122" s="7"/>
      <c r="AU122" s="7"/>
      <c r="AV122" s="7"/>
      <c r="AW122" s="7"/>
      <c r="AX122" s="7"/>
      <c r="AY122" s="7"/>
      <c r="AZ122" s="7"/>
      <c r="BA122" s="7"/>
      <c r="BB122" s="7"/>
      <c r="BC122" s="7"/>
      <c r="BD122" s="7"/>
      <c r="BE122" s="7"/>
      <c r="BF122" s="7"/>
      <c r="BG122" s="7"/>
      <c r="BH122" s="7"/>
      <c r="BI122" s="7"/>
      <c r="BJ122" s="7"/>
      <c r="BK122" s="7"/>
      <c r="BL122" s="7"/>
      <c r="BM122" s="7"/>
      <c r="BN122" s="7"/>
      <c r="BO122" s="7"/>
      <c r="BP122" s="7"/>
    </row>
    <row r="123" spans="1:68" s="25" customFormat="1">
      <c r="A123" s="50">
        <v>9831283</v>
      </c>
      <c r="B123" s="105" t="s">
        <v>167</v>
      </c>
      <c r="C123" s="69"/>
      <c r="D123" s="98" t="s">
        <v>159</v>
      </c>
      <c r="E123" s="70" t="s">
        <v>13</v>
      </c>
      <c r="F123" s="19">
        <v>500</v>
      </c>
      <c r="G123" s="29">
        <f t="shared" si="1"/>
        <v>10000</v>
      </c>
      <c r="H123" s="41">
        <v>20</v>
      </c>
      <c r="I123" s="7"/>
      <c r="J123" s="7"/>
      <c r="K123" s="7"/>
      <c r="L123" s="7"/>
      <c r="M123" s="7"/>
      <c r="N123" s="7"/>
      <c r="O123" s="7"/>
      <c r="P123" s="7"/>
      <c r="Q123" s="7"/>
      <c r="R123" s="7"/>
      <c r="S123" s="7"/>
      <c r="T123" s="7"/>
      <c r="U123" s="7"/>
      <c r="V123" s="7"/>
      <c r="W123" s="7"/>
      <c r="X123" s="7"/>
      <c r="Y123" s="7"/>
      <c r="Z123" s="7"/>
      <c r="AA123" s="7"/>
      <c r="AB123" s="7"/>
      <c r="AC123" s="7"/>
      <c r="AD123" s="7"/>
      <c r="AE123" s="7"/>
      <c r="AF123" s="7"/>
      <c r="AG123" s="7"/>
      <c r="AH123" s="7"/>
      <c r="AI123" s="7"/>
      <c r="AJ123" s="7"/>
      <c r="AK123" s="7"/>
      <c r="AL123" s="7"/>
      <c r="AM123" s="7"/>
      <c r="AN123" s="7"/>
      <c r="AO123" s="7"/>
      <c r="AP123" s="7"/>
      <c r="AQ123" s="7"/>
      <c r="AR123" s="7"/>
      <c r="AS123" s="7"/>
      <c r="AT123" s="7"/>
      <c r="AU123" s="7"/>
      <c r="AV123" s="7"/>
      <c r="AW123" s="7"/>
      <c r="AX123" s="7"/>
      <c r="AY123" s="7"/>
      <c r="AZ123" s="7"/>
      <c r="BA123" s="7"/>
      <c r="BB123" s="7"/>
      <c r="BC123" s="7"/>
      <c r="BD123" s="7"/>
      <c r="BE123" s="7"/>
      <c r="BF123" s="7"/>
      <c r="BG123" s="7"/>
      <c r="BH123" s="7"/>
      <c r="BI123" s="7"/>
      <c r="BJ123" s="7"/>
      <c r="BK123" s="7"/>
      <c r="BL123" s="7"/>
      <c r="BM123" s="7"/>
      <c r="BN123" s="7"/>
      <c r="BO123" s="7"/>
      <c r="BP123" s="7"/>
    </row>
    <row r="124" spans="1:68" s="25" customFormat="1">
      <c r="A124" s="50">
        <v>3980000</v>
      </c>
      <c r="B124" s="105" t="s">
        <v>168</v>
      </c>
      <c r="C124" s="69"/>
      <c r="D124" s="98" t="s">
        <v>159</v>
      </c>
      <c r="E124" s="70" t="s">
        <v>13</v>
      </c>
      <c r="F124" s="19">
        <v>3000</v>
      </c>
      <c r="G124" s="29">
        <f t="shared" si="1"/>
        <v>9000</v>
      </c>
      <c r="H124" s="41">
        <v>3</v>
      </c>
      <c r="I124" s="7"/>
      <c r="J124" s="7"/>
      <c r="K124" s="7"/>
      <c r="L124" s="7"/>
      <c r="M124" s="7"/>
      <c r="N124" s="7"/>
      <c r="O124" s="7"/>
      <c r="P124" s="7"/>
      <c r="Q124" s="7"/>
      <c r="R124" s="7"/>
      <c r="S124" s="7"/>
      <c r="T124" s="7"/>
      <c r="U124" s="7"/>
      <c r="V124" s="7"/>
      <c r="W124" s="7"/>
      <c r="X124" s="7"/>
      <c r="Y124" s="7"/>
      <c r="Z124" s="7"/>
      <c r="AA124" s="7"/>
      <c r="AB124" s="7"/>
      <c r="AC124" s="7"/>
      <c r="AD124" s="7"/>
      <c r="AE124" s="7"/>
      <c r="AF124" s="7"/>
      <c r="AG124" s="7"/>
      <c r="AH124" s="7"/>
      <c r="AI124" s="7"/>
      <c r="AJ124" s="7"/>
      <c r="AK124" s="7"/>
      <c r="AL124" s="7"/>
      <c r="AM124" s="7"/>
      <c r="AN124" s="7"/>
      <c r="AO124" s="7"/>
      <c r="AP124" s="7"/>
      <c r="AQ124" s="7"/>
      <c r="AR124" s="7"/>
      <c r="AS124" s="7"/>
      <c r="AT124" s="7"/>
      <c r="AU124" s="7"/>
      <c r="AV124" s="7"/>
      <c r="AW124" s="7"/>
      <c r="AX124" s="7"/>
      <c r="AY124" s="7"/>
      <c r="AZ124" s="7"/>
      <c r="BA124" s="7"/>
      <c r="BB124" s="7"/>
      <c r="BC124" s="7"/>
      <c r="BD124" s="7"/>
      <c r="BE124" s="7"/>
      <c r="BF124" s="7"/>
      <c r="BG124" s="7"/>
      <c r="BH124" s="7"/>
      <c r="BI124" s="7"/>
      <c r="BJ124" s="7"/>
      <c r="BK124" s="7"/>
      <c r="BL124" s="7"/>
      <c r="BM124" s="7"/>
      <c r="BN124" s="7"/>
      <c r="BO124" s="7"/>
      <c r="BP124" s="7"/>
    </row>
    <row r="125" spans="1:68" s="25" customFormat="1">
      <c r="A125" s="50"/>
      <c r="B125" s="105"/>
      <c r="C125" s="69"/>
      <c r="D125" s="98"/>
      <c r="E125" s="70"/>
      <c r="F125" s="19"/>
      <c r="G125" s="29">
        <f>SUM(G71:G124)</f>
        <v>941850</v>
      </c>
      <c r="H125" s="41"/>
      <c r="I125" s="7"/>
      <c r="J125" s="7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  <c r="AA125" s="7"/>
      <c r="AB125" s="7"/>
      <c r="AC125" s="7"/>
      <c r="AD125" s="7"/>
      <c r="AE125" s="7"/>
      <c r="AF125" s="7"/>
      <c r="AG125" s="7"/>
      <c r="AH125" s="7"/>
      <c r="AI125" s="7"/>
      <c r="AJ125" s="7"/>
      <c r="AK125" s="7"/>
      <c r="AL125" s="7"/>
      <c r="AM125" s="7"/>
      <c r="AN125" s="7"/>
      <c r="AO125" s="7"/>
      <c r="AP125" s="7"/>
      <c r="AQ125" s="7"/>
      <c r="AR125" s="7"/>
      <c r="AS125" s="7"/>
      <c r="AT125" s="7"/>
      <c r="AU125" s="7"/>
      <c r="AV125" s="7"/>
      <c r="AW125" s="7"/>
      <c r="AX125" s="7"/>
      <c r="AY125" s="7"/>
      <c r="AZ125" s="7"/>
      <c r="BA125" s="7"/>
      <c r="BB125" s="7"/>
      <c r="BC125" s="7"/>
      <c r="BD125" s="7"/>
      <c r="BE125" s="7"/>
      <c r="BF125" s="7"/>
      <c r="BG125" s="7"/>
      <c r="BH125" s="7"/>
      <c r="BI125" s="7"/>
      <c r="BJ125" s="7"/>
      <c r="BK125" s="7"/>
      <c r="BL125" s="7"/>
      <c r="BM125" s="7"/>
      <c r="BN125" s="7"/>
      <c r="BO125" s="7"/>
      <c r="BP125" s="7"/>
    </row>
    <row r="126" spans="1:68" s="25" customFormat="1">
      <c r="A126" s="50"/>
      <c r="B126" s="116" t="s">
        <v>73</v>
      </c>
      <c r="C126" s="69"/>
      <c r="D126" s="98"/>
      <c r="E126" s="75"/>
      <c r="F126" s="19"/>
      <c r="G126" s="29"/>
      <c r="H126" s="41"/>
      <c r="I126" s="7"/>
      <c r="J126" s="7"/>
      <c r="K126" s="7"/>
      <c r="L126" s="7"/>
      <c r="M126" s="7"/>
      <c r="N126" s="7"/>
      <c r="O126" s="7"/>
      <c r="P126" s="7"/>
      <c r="Q126" s="7"/>
      <c r="R126" s="7"/>
      <c r="S126" s="7"/>
      <c r="T126" s="7"/>
      <c r="U126" s="7"/>
      <c r="V126" s="7"/>
      <c r="W126" s="7"/>
      <c r="X126" s="7"/>
      <c r="Y126" s="7"/>
      <c r="Z126" s="7"/>
      <c r="AA126" s="7"/>
      <c r="AB126" s="7"/>
      <c r="AC126" s="7"/>
      <c r="AD126" s="7"/>
      <c r="AE126" s="7"/>
      <c r="AF126" s="7"/>
      <c r="AG126" s="7"/>
      <c r="AH126" s="7"/>
      <c r="AI126" s="7"/>
      <c r="AJ126" s="7"/>
      <c r="AK126" s="7"/>
      <c r="AL126" s="7"/>
      <c r="AM126" s="7"/>
      <c r="AN126" s="7"/>
      <c r="AO126" s="7"/>
      <c r="AP126" s="7"/>
      <c r="AQ126" s="7"/>
      <c r="AR126" s="7"/>
      <c r="AS126" s="7"/>
      <c r="AT126" s="7"/>
      <c r="AU126" s="7"/>
      <c r="AV126" s="7"/>
      <c r="AW126" s="7"/>
      <c r="AX126" s="7"/>
      <c r="AY126" s="7"/>
      <c r="AZ126" s="7"/>
      <c r="BA126" s="7"/>
      <c r="BB126" s="7"/>
      <c r="BC126" s="7"/>
      <c r="BD126" s="7"/>
      <c r="BE126" s="7"/>
      <c r="BF126" s="7"/>
      <c r="BG126" s="7"/>
      <c r="BH126" s="7"/>
      <c r="BI126" s="7"/>
      <c r="BJ126" s="7"/>
      <c r="BK126" s="7"/>
      <c r="BL126" s="7"/>
      <c r="BM126" s="7"/>
      <c r="BN126" s="7"/>
      <c r="BO126" s="7"/>
      <c r="BP126" s="7"/>
    </row>
    <row r="127" spans="1:68" s="25" customFormat="1">
      <c r="A127" s="50">
        <v>37451290</v>
      </c>
      <c r="B127" s="105" t="s">
        <v>74</v>
      </c>
      <c r="C127" s="69"/>
      <c r="D127" s="98" t="s">
        <v>159</v>
      </c>
      <c r="E127" s="70" t="s">
        <v>13</v>
      </c>
      <c r="F127" s="19">
        <v>15000</v>
      </c>
      <c r="G127" s="29">
        <f t="shared" si="1"/>
        <v>150000</v>
      </c>
      <c r="H127" s="41">
        <v>10</v>
      </c>
      <c r="I127" s="7"/>
      <c r="J127" s="7"/>
      <c r="K127" s="7"/>
      <c r="L127" s="7"/>
      <c r="M127" s="7"/>
      <c r="N127" s="7"/>
      <c r="O127" s="7"/>
      <c r="P127" s="7"/>
      <c r="Q127" s="7"/>
      <c r="R127" s="7"/>
      <c r="S127" s="7"/>
      <c r="T127" s="7"/>
      <c r="U127" s="7"/>
      <c r="V127" s="7"/>
      <c r="W127" s="7"/>
      <c r="X127" s="7"/>
      <c r="Y127" s="7"/>
      <c r="Z127" s="7"/>
      <c r="AA127" s="7"/>
      <c r="AB127" s="7"/>
      <c r="AC127" s="7"/>
      <c r="AD127" s="7"/>
      <c r="AE127" s="7"/>
      <c r="AF127" s="7"/>
      <c r="AG127" s="7"/>
      <c r="AH127" s="7"/>
      <c r="AI127" s="7"/>
      <c r="AJ127" s="7"/>
      <c r="AK127" s="7"/>
      <c r="AL127" s="7"/>
      <c r="AM127" s="7"/>
      <c r="AN127" s="7"/>
      <c r="AO127" s="7"/>
      <c r="AP127" s="7"/>
      <c r="AQ127" s="7"/>
      <c r="AR127" s="7"/>
      <c r="AS127" s="7"/>
      <c r="AT127" s="7"/>
      <c r="AU127" s="7"/>
      <c r="AV127" s="7"/>
      <c r="AW127" s="7"/>
      <c r="AX127" s="7"/>
      <c r="AY127" s="7"/>
      <c r="AZ127" s="7"/>
      <c r="BA127" s="7"/>
      <c r="BB127" s="7"/>
      <c r="BC127" s="7"/>
      <c r="BD127" s="7"/>
      <c r="BE127" s="7"/>
      <c r="BF127" s="7"/>
      <c r="BG127" s="7"/>
      <c r="BH127" s="7"/>
      <c r="BI127" s="7"/>
      <c r="BJ127" s="7"/>
      <c r="BK127" s="7"/>
      <c r="BL127" s="7"/>
      <c r="BM127" s="7"/>
      <c r="BN127" s="7"/>
      <c r="BO127" s="7"/>
      <c r="BP127" s="7"/>
    </row>
    <row r="128" spans="1:68" s="25" customFormat="1">
      <c r="A128" s="50">
        <v>37451410</v>
      </c>
      <c r="B128" s="105" t="s">
        <v>148</v>
      </c>
      <c r="C128" s="69"/>
      <c r="D128" s="98" t="s">
        <v>159</v>
      </c>
      <c r="E128" s="70" t="s">
        <v>13</v>
      </c>
      <c r="F128" s="19">
        <v>12000</v>
      </c>
      <c r="G128" s="29">
        <f t="shared" si="1"/>
        <v>72000</v>
      </c>
      <c r="H128" s="41">
        <v>6</v>
      </c>
      <c r="I128" s="7"/>
      <c r="J128" s="7"/>
      <c r="K128" s="7"/>
      <c r="L128" s="7"/>
      <c r="M128" s="7"/>
      <c r="N128" s="7"/>
      <c r="O128" s="7"/>
      <c r="P128" s="7"/>
      <c r="Q128" s="7"/>
      <c r="R128" s="7"/>
      <c r="S128" s="7"/>
      <c r="T128" s="7"/>
      <c r="U128" s="7"/>
      <c r="V128" s="7"/>
      <c r="W128" s="7"/>
      <c r="X128" s="7"/>
      <c r="Y128" s="7"/>
      <c r="Z128" s="7"/>
      <c r="AA128" s="7"/>
      <c r="AB128" s="7"/>
      <c r="AC128" s="7"/>
      <c r="AD128" s="7"/>
      <c r="AE128" s="7"/>
      <c r="AF128" s="7"/>
      <c r="AG128" s="7"/>
      <c r="AH128" s="7"/>
      <c r="AI128" s="7"/>
      <c r="AJ128" s="7"/>
      <c r="AK128" s="7"/>
      <c r="AL128" s="7"/>
      <c r="AM128" s="7"/>
      <c r="AN128" s="7"/>
      <c r="AO128" s="7"/>
      <c r="AP128" s="7"/>
      <c r="AQ128" s="7"/>
      <c r="AR128" s="7"/>
      <c r="AS128" s="7"/>
      <c r="AT128" s="7"/>
      <c r="AU128" s="7"/>
      <c r="AV128" s="7"/>
      <c r="AW128" s="7"/>
      <c r="AX128" s="7"/>
      <c r="AY128" s="7"/>
      <c r="AZ128" s="7"/>
      <c r="BA128" s="7"/>
      <c r="BB128" s="7"/>
      <c r="BC128" s="7"/>
      <c r="BD128" s="7"/>
      <c r="BE128" s="7"/>
      <c r="BF128" s="7"/>
      <c r="BG128" s="7"/>
      <c r="BH128" s="7"/>
      <c r="BI128" s="7"/>
      <c r="BJ128" s="7"/>
      <c r="BK128" s="7"/>
      <c r="BL128" s="7"/>
      <c r="BM128" s="7"/>
      <c r="BN128" s="7"/>
      <c r="BO128" s="7"/>
      <c r="BP128" s="7"/>
    </row>
    <row r="129" spans="1:68" s="25" customFormat="1">
      <c r="A129" s="50">
        <v>37431210</v>
      </c>
      <c r="B129" s="105" t="s">
        <v>149</v>
      </c>
      <c r="C129" s="69"/>
      <c r="D129" s="98" t="s">
        <v>159</v>
      </c>
      <c r="E129" s="70" t="s">
        <v>13</v>
      </c>
      <c r="F129" s="19">
        <v>2000</v>
      </c>
      <c r="G129" s="29">
        <f t="shared" si="1"/>
        <v>24000</v>
      </c>
      <c r="H129" s="41">
        <v>12</v>
      </c>
      <c r="I129" s="7"/>
      <c r="J129" s="7"/>
      <c r="K129" s="7"/>
      <c r="L129" s="7"/>
      <c r="M129" s="7"/>
      <c r="N129" s="7"/>
      <c r="O129" s="7"/>
      <c r="P129" s="7"/>
      <c r="Q129" s="7"/>
      <c r="R129" s="7"/>
      <c r="S129" s="7"/>
      <c r="T129" s="7"/>
      <c r="U129" s="7"/>
      <c r="V129" s="7"/>
      <c r="W129" s="7"/>
      <c r="X129" s="7"/>
      <c r="Y129" s="7"/>
      <c r="Z129" s="7"/>
      <c r="AA129" s="7"/>
      <c r="AB129" s="7"/>
      <c r="AC129" s="7"/>
      <c r="AD129" s="7"/>
      <c r="AE129" s="7"/>
      <c r="AF129" s="7"/>
      <c r="AG129" s="7"/>
      <c r="AH129" s="7"/>
      <c r="AI129" s="7"/>
      <c r="AJ129" s="7"/>
      <c r="AK129" s="7"/>
      <c r="AL129" s="7"/>
      <c r="AM129" s="7"/>
      <c r="AN129" s="7"/>
      <c r="AO129" s="7"/>
      <c r="AP129" s="7"/>
      <c r="AQ129" s="7"/>
      <c r="AR129" s="7"/>
      <c r="AS129" s="7"/>
      <c r="AT129" s="7"/>
      <c r="AU129" s="7"/>
      <c r="AV129" s="7"/>
      <c r="AW129" s="7"/>
      <c r="AX129" s="7"/>
      <c r="AY129" s="7"/>
      <c r="AZ129" s="7"/>
      <c r="BA129" s="7"/>
      <c r="BB129" s="7"/>
      <c r="BC129" s="7"/>
      <c r="BD129" s="7"/>
      <c r="BE129" s="7"/>
      <c r="BF129" s="7"/>
      <c r="BG129" s="7"/>
      <c r="BH129" s="7"/>
      <c r="BI129" s="7"/>
      <c r="BJ129" s="7"/>
      <c r="BK129" s="7"/>
      <c r="BL129" s="7"/>
      <c r="BM129" s="7"/>
      <c r="BN129" s="7"/>
      <c r="BO129" s="7"/>
      <c r="BP129" s="7"/>
    </row>
    <row r="130" spans="1:68" s="25" customFormat="1">
      <c r="A130" s="50">
        <v>37451390</v>
      </c>
      <c r="B130" s="105" t="s">
        <v>150</v>
      </c>
      <c r="C130" s="69"/>
      <c r="D130" s="98" t="s">
        <v>159</v>
      </c>
      <c r="E130" s="70" t="s">
        <v>13</v>
      </c>
      <c r="F130" s="19">
        <v>300</v>
      </c>
      <c r="G130" s="29">
        <f t="shared" si="1"/>
        <v>6000</v>
      </c>
      <c r="H130" s="41">
        <v>20</v>
      </c>
      <c r="I130" s="7"/>
      <c r="J130" s="7"/>
      <c r="K130" s="7"/>
      <c r="L130" s="7"/>
      <c r="M130" s="7"/>
      <c r="N130" s="7"/>
      <c r="O130" s="7"/>
      <c r="P130" s="7"/>
      <c r="Q130" s="7"/>
      <c r="R130" s="7"/>
      <c r="S130" s="7"/>
      <c r="T130" s="7"/>
      <c r="U130" s="7"/>
      <c r="V130" s="7"/>
      <c r="W130" s="7"/>
      <c r="X130" s="7"/>
      <c r="Y130" s="7"/>
      <c r="Z130" s="7"/>
      <c r="AA130" s="7"/>
      <c r="AB130" s="7"/>
      <c r="AC130" s="7"/>
      <c r="AD130" s="7"/>
      <c r="AE130" s="7"/>
      <c r="AF130" s="7"/>
      <c r="AG130" s="7"/>
      <c r="AH130" s="7"/>
      <c r="AI130" s="7"/>
      <c r="AJ130" s="7"/>
      <c r="AK130" s="7"/>
      <c r="AL130" s="7"/>
      <c r="AM130" s="7"/>
      <c r="AN130" s="7"/>
      <c r="AO130" s="7"/>
      <c r="AP130" s="7"/>
      <c r="AQ130" s="7"/>
      <c r="AR130" s="7"/>
      <c r="AS130" s="7"/>
      <c r="AT130" s="7"/>
      <c r="AU130" s="7"/>
      <c r="AV130" s="7"/>
      <c r="AW130" s="7"/>
      <c r="AX130" s="7"/>
      <c r="AY130" s="7"/>
      <c r="AZ130" s="7"/>
      <c r="BA130" s="7"/>
      <c r="BB130" s="7"/>
      <c r="BC130" s="7"/>
      <c r="BD130" s="7"/>
      <c r="BE130" s="7"/>
      <c r="BF130" s="7"/>
      <c r="BG130" s="7"/>
      <c r="BH130" s="7"/>
      <c r="BI130" s="7"/>
      <c r="BJ130" s="7"/>
      <c r="BK130" s="7"/>
      <c r="BL130" s="7"/>
      <c r="BM130" s="7"/>
      <c r="BN130" s="7"/>
      <c r="BO130" s="7"/>
      <c r="BP130" s="7"/>
    </row>
    <row r="131" spans="1:68" s="25" customFormat="1">
      <c r="A131" s="50">
        <v>37451400</v>
      </c>
      <c r="B131" s="105" t="s">
        <v>151</v>
      </c>
      <c r="C131" s="69"/>
      <c r="D131" s="98" t="s">
        <v>159</v>
      </c>
      <c r="E131" s="70" t="s">
        <v>13</v>
      </c>
      <c r="F131" s="19">
        <v>3000</v>
      </c>
      <c r="G131" s="29">
        <f t="shared" si="1"/>
        <v>18000</v>
      </c>
      <c r="H131" s="41">
        <v>6</v>
      </c>
      <c r="I131" s="7"/>
      <c r="J131" s="7"/>
      <c r="K131" s="7"/>
      <c r="L131" s="7"/>
      <c r="M131" s="7"/>
      <c r="N131" s="7"/>
      <c r="O131" s="7"/>
      <c r="P131" s="7"/>
      <c r="Q131" s="7"/>
      <c r="R131" s="7"/>
      <c r="S131" s="7"/>
      <c r="T131" s="7"/>
      <c r="U131" s="7"/>
      <c r="V131" s="7"/>
      <c r="W131" s="7"/>
      <c r="X131" s="7"/>
      <c r="Y131" s="7"/>
      <c r="Z131" s="7"/>
      <c r="AA131" s="7"/>
      <c r="AB131" s="7"/>
      <c r="AC131" s="7"/>
      <c r="AD131" s="7"/>
      <c r="AE131" s="7"/>
      <c r="AF131" s="7"/>
      <c r="AG131" s="7"/>
      <c r="AH131" s="7"/>
      <c r="AI131" s="7"/>
      <c r="AJ131" s="7"/>
      <c r="AK131" s="7"/>
      <c r="AL131" s="7"/>
      <c r="AM131" s="7"/>
      <c r="AN131" s="7"/>
      <c r="AO131" s="7"/>
      <c r="AP131" s="7"/>
      <c r="AQ131" s="7"/>
      <c r="AR131" s="7"/>
      <c r="AS131" s="7"/>
      <c r="AT131" s="7"/>
      <c r="AU131" s="7"/>
      <c r="AV131" s="7"/>
      <c r="AW131" s="7"/>
      <c r="AX131" s="7"/>
      <c r="AY131" s="7"/>
      <c r="AZ131" s="7"/>
      <c r="BA131" s="7"/>
      <c r="BB131" s="7"/>
      <c r="BC131" s="7"/>
      <c r="BD131" s="7"/>
      <c r="BE131" s="7"/>
      <c r="BF131" s="7"/>
      <c r="BG131" s="7"/>
      <c r="BH131" s="7"/>
      <c r="BI131" s="7"/>
      <c r="BJ131" s="7"/>
      <c r="BK131" s="7"/>
      <c r="BL131" s="7"/>
      <c r="BM131" s="7"/>
      <c r="BN131" s="7"/>
      <c r="BO131" s="7"/>
      <c r="BP131" s="7"/>
    </row>
    <row r="132" spans="1:68" s="25" customFormat="1">
      <c r="A132" s="50">
        <v>3745580</v>
      </c>
      <c r="B132" s="105" t="s">
        <v>76</v>
      </c>
      <c r="C132" s="69"/>
      <c r="D132" s="98" t="s">
        <v>159</v>
      </c>
      <c r="E132" s="70" t="s">
        <v>13</v>
      </c>
      <c r="F132" s="19">
        <v>12000</v>
      </c>
      <c r="G132" s="29">
        <f t="shared" si="1"/>
        <v>120000</v>
      </c>
      <c r="H132" s="41">
        <v>10</v>
      </c>
      <c r="I132" s="7"/>
      <c r="J132" s="7"/>
      <c r="K132" s="7"/>
      <c r="L132" s="7"/>
      <c r="M132" s="7"/>
      <c r="N132" s="7"/>
      <c r="O132" s="7"/>
      <c r="P132" s="7"/>
      <c r="Q132" s="7"/>
      <c r="R132" s="7"/>
      <c r="S132" s="7"/>
      <c r="T132" s="7"/>
      <c r="U132" s="7"/>
      <c r="V132" s="7"/>
      <c r="W132" s="7"/>
      <c r="X132" s="7"/>
      <c r="Y132" s="7"/>
      <c r="Z132" s="7"/>
      <c r="AA132" s="7"/>
      <c r="AB132" s="7"/>
      <c r="AC132" s="7"/>
      <c r="AD132" s="7"/>
      <c r="AE132" s="7"/>
      <c r="AF132" s="7"/>
      <c r="AG132" s="7"/>
      <c r="AH132" s="7"/>
      <c r="AI132" s="7"/>
      <c r="AJ132" s="7"/>
      <c r="AK132" s="7"/>
      <c r="AL132" s="7"/>
      <c r="AM132" s="7"/>
      <c r="AN132" s="7"/>
      <c r="AO132" s="7"/>
      <c r="AP132" s="7"/>
      <c r="AQ132" s="7"/>
      <c r="AR132" s="7"/>
      <c r="AS132" s="7"/>
      <c r="AT132" s="7"/>
      <c r="AU132" s="7"/>
      <c r="AV132" s="7"/>
      <c r="AW132" s="7"/>
      <c r="AX132" s="7"/>
      <c r="AY132" s="7"/>
      <c r="AZ132" s="7"/>
      <c r="BA132" s="7"/>
      <c r="BB132" s="7"/>
      <c r="BC132" s="7"/>
      <c r="BD132" s="7"/>
      <c r="BE132" s="7"/>
      <c r="BF132" s="7"/>
      <c r="BG132" s="7"/>
      <c r="BH132" s="7"/>
      <c r="BI132" s="7"/>
      <c r="BJ132" s="7"/>
      <c r="BK132" s="7"/>
      <c r="BL132" s="7"/>
      <c r="BM132" s="7"/>
      <c r="BN132" s="7"/>
      <c r="BO132" s="7"/>
      <c r="BP132" s="7"/>
    </row>
    <row r="133" spans="1:68" s="25" customFormat="1">
      <c r="A133" s="50">
        <v>37451520</v>
      </c>
      <c r="B133" s="105" t="s">
        <v>75</v>
      </c>
      <c r="C133" s="69"/>
      <c r="D133" s="98" t="s">
        <v>159</v>
      </c>
      <c r="E133" s="70" t="s">
        <v>13</v>
      </c>
      <c r="F133" s="19">
        <v>200</v>
      </c>
      <c r="G133" s="29">
        <f t="shared" si="1"/>
        <v>4000</v>
      </c>
      <c r="H133" s="41">
        <v>20</v>
      </c>
      <c r="I133" s="7"/>
      <c r="J133" s="7"/>
      <c r="K133" s="7"/>
      <c r="L133" s="7"/>
      <c r="M133" s="7"/>
      <c r="N133" s="7"/>
      <c r="O133" s="7"/>
      <c r="P133" s="7"/>
      <c r="Q133" s="7"/>
      <c r="R133" s="7"/>
      <c r="S133" s="7"/>
      <c r="T133" s="7"/>
      <c r="U133" s="7"/>
      <c r="V133" s="7"/>
      <c r="W133" s="7"/>
      <c r="X133" s="7"/>
      <c r="Y133" s="7"/>
      <c r="Z133" s="7"/>
      <c r="AA133" s="7"/>
      <c r="AB133" s="7"/>
      <c r="AC133" s="7"/>
      <c r="AD133" s="7"/>
      <c r="AE133" s="7"/>
      <c r="AF133" s="7"/>
      <c r="AG133" s="7"/>
      <c r="AH133" s="7"/>
      <c r="AI133" s="7"/>
      <c r="AJ133" s="7"/>
      <c r="AK133" s="7"/>
      <c r="AL133" s="7"/>
      <c r="AM133" s="7"/>
      <c r="AN133" s="7"/>
      <c r="AO133" s="7"/>
      <c r="AP133" s="7"/>
      <c r="AQ133" s="7"/>
      <c r="AR133" s="7"/>
      <c r="AS133" s="7"/>
      <c r="AT133" s="7"/>
      <c r="AU133" s="7"/>
      <c r="AV133" s="7"/>
      <c r="AW133" s="7"/>
      <c r="AX133" s="7"/>
      <c r="AY133" s="7"/>
      <c r="AZ133" s="7"/>
      <c r="BA133" s="7"/>
      <c r="BB133" s="7"/>
      <c r="BC133" s="7"/>
      <c r="BD133" s="7"/>
      <c r="BE133" s="7"/>
      <c r="BF133" s="7"/>
      <c r="BG133" s="7"/>
      <c r="BH133" s="7"/>
      <c r="BI133" s="7"/>
      <c r="BJ133" s="7"/>
      <c r="BK133" s="7"/>
      <c r="BL133" s="7"/>
      <c r="BM133" s="7"/>
      <c r="BN133" s="7"/>
      <c r="BO133" s="7"/>
      <c r="BP133" s="7"/>
    </row>
    <row r="134" spans="1:68" s="25" customFormat="1">
      <c r="A134" s="50">
        <v>37461180</v>
      </c>
      <c r="B134" s="105" t="s">
        <v>152</v>
      </c>
      <c r="C134" s="69"/>
      <c r="D134" s="98" t="s">
        <v>159</v>
      </c>
      <c r="E134" s="70" t="s">
        <v>13</v>
      </c>
      <c r="F134" s="19">
        <v>2400</v>
      </c>
      <c r="G134" s="29">
        <f t="shared" si="1"/>
        <v>7200</v>
      </c>
      <c r="H134" s="41">
        <v>3</v>
      </c>
      <c r="I134" s="7"/>
      <c r="J134" s="7"/>
      <c r="K134" s="7"/>
      <c r="L134" s="7"/>
      <c r="M134" s="7"/>
      <c r="N134" s="7"/>
      <c r="O134" s="7"/>
      <c r="P134" s="7"/>
      <c r="Q134" s="7"/>
      <c r="R134" s="7"/>
      <c r="S134" s="7"/>
      <c r="T134" s="7"/>
      <c r="U134" s="7"/>
      <c r="V134" s="7"/>
      <c r="W134" s="7"/>
      <c r="X134" s="7"/>
      <c r="Y134" s="7"/>
      <c r="Z134" s="7"/>
      <c r="AA134" s="7"/>
      <c r="AB134" s="7"/>
      <c r="AC134" s="7"/>
      <c r="AD134" s="7"/>
      <c r="AE134" s="7"/>
      <c r="AF134" s="7"/>
      <c r="AG134" s="7"/>
      <c r="AH134" s="7"/>
      <c r="AI134" s="7"/>
      <c r="AJ134" s="7"/>
      <c r="AK134" s="7"/>
      <c r="AL134" s="7"/>
      <c r="AM134" s="7"/>
      <c r="AN134" s="7"/>
      <c r="AO134" s="7"/>
      <c r="AP134" s="7"/>
      <c r="AQ134" s="7"/>
      <c r="AR134" s="7"/>
      <c r="AS134" s="7"/>
      <c r="AT134" s="7"/>
      <c r="AU134" s="7"/>
      <c r="AV134" s="7"/>
      <c r="AW134" s="7"/>
      <c r="AX134" s="7"/>
      <c r="AY134" s="7"/>
      <c r="AZ134" s="7"/>
      <c r="BA134" s="7"/>
      <c r="BB134" s="7"/>
      <c r="BC134" s="7"/>
      <c r="BD134" s="7"/>
      <c r="BE134" s="7"/>
      <c r="BF134" s="7"/>
      <c r="BG134" s="7"/>
      <c r="BH134" s="7"/>
      <c r="BI134" s="7"/>
      <c r="BJ134" s="7"/>
      <c r="BK134" s="7"/>
      <c r="BL134" s="7"/>
      <c r="BM134" s="7"/>
      <c r="BN134" s="7"/>
      <c r="BO134" s="7"/>
      <c r="BP134" s="7"/>
    </row>
    <row r="135" spans="1:68" s="25" customFormat="1">
      <c r="A135" s="50"/>
      <c r="B135" s="105" t="s">
        <v>169</v>
      </c>
      <c r="C135" s="69"/>
      <c r="D135" s="98" t="s">
        <v>159</v>
      </c>
      <c r="E135" s="70" t="s">
        <v>13</v>
      </c>
      <c r="F135" s="19">
        <v>5000</v>
      </c>
      <c r="G135" s="29">
        <f t="shared" si="1"/>
        <v>5000</v>
      </c>
      <c r="H135" s="41">
        <v>1</v>
      </c>
      <c r="I135" s="7"/>
      <c r="J135" s="7"/>
      <c r="K135" s="7"/>
      <c r="L135" s="7"/>
      <c r="M135" s="7"/>
      <c r="N135" s="7"/>
      <c r="O135" s="7"/>
      <c r="P135" s="7"/>
      <c r="Q135" s="7"/>
      <c r="R135" s="7"/>
      <c r="S135" s="7"/>
      <c r="T135" s="7"/>
      <c r="U135" s="7"/>
      <c r="V135" s="7"/>
      <c r="W135" s="7"/>
      <c r="X135" s="7"/>
      <c r="Y135" s="7"/>
      <c r="Z135" s="7"/>
      <c r="AA135" s="7"/>
      <c r="AB135" s="7"/>
      <c r="AC135" s="7"/>
      <c r="AD135" s="7"/>
      <c r="AE135" s="7"/>
      <c r="AF135" s="7"/>
      <c r="AG135" s="7"/>
      <c r="AH135" s="7"/>
      <c r="AI135" s="7"/>
      <c r="AJ135" s="7"/>
      <c r="AK135" s="7"/>
      <c r="AL135" s="7"/>
      <c r="AM135" s="7"/>
      <c r="AN135" s="7"/>
      <c r="AO135" s="7"/>
      <c r="AP135" s="7"/>
      <c r="AQ135" s="7"/>
      <c r="AR135" s="7"/>
      <c r="AS135" s="7"/>
      <c r="AT135" s="7"/>
      <c r="AU135" s="7"/>
      <c r="AV135" s="7"/>
      <c r="AW135" s="7"/>
      <c r="AX135" s="7"/>
      <c r="AY135" s="7"/>
      <c r="AZ135" s="7"/>
      <c r="BA135" s="7"/>
      <c r="BB135" s="7"/>
      <c r="BC135" s="7"/>
      <c r="BD135" s="7"/>
      <c r="BE135" s="7"/>
      <c r="BF135" s="7"/>
      <c r="BG135" s="7"/>
      <c r="BH135" s="7"/>
      <c r="BI135" s="7"/>
      <c r="BJ135" s="7"/>
      <c r="BK135" s="7"/>
      <c r="BL135" s="7"/>
      <c r="BM135" s="7"/>
      <c r="BN135" s="7"/>
      <c r="BO135" s="7"/>
      <c r="BP135" s="7"/>
    </row>
    <row r="136" spans="1:68" s="25" customFormat="1">
      <c r="A136" s="50"/>
      <c r="B136" s="105" t="s">
        <v>188</v>
      </c>
      <c r="C136" s="69"/>
      <c r="D136" s="98" t="s">
        <v>159</v>
      </c>
      <c r="E136" s="70" t="s">
        <v>13</v>
      </c>
      <c r="F136" s="19">
        <v>1700</v>
      </c>
      <c r="G136" s="29">
        <f t="shared" si="1"/>
        <v>5100</v>
      </c>
      <c r="H136" s="41">
        <v>3</v>
      </c>
      <c r="I136" s="7"/>
      <c r="J136" s="7"/>
      <c r="K136" s="7"/>
      <c r="L136" s="7"/>
      <c r="M136" s="7"/>
      <c r="N136" s="7"/>
      <c r="O136" s="7"/>
      <c r="P136" s="7"/>
      <c r="Q136" s="7"/>
      <c r="R136" s="7"/>
      <c r="S136" s="7"/>
      <c r="T136" s="7"/>
      <c r="U136" s="7"/>
      <c r="V136" s="7"/>
      <c r="W136" s="7"/>
      <c r="X136" s="7"/>
      <c r="Y136" s="7"/>
      <c r="Z136" s="7"/>
      <c r="AA136" s="7"/>
      <c r="AB136" s="7"/>
      <c r="AC136" s="7"/>
      <c r="AD136" s="7"/>
      <c r="AE136" s="7"/>
      <c r="AF136" s="7"/>
      <c r="AG136" s="7"/>
      <c r="AH136" s="7"/>
      <c r="AI136" s="7"/>
      <c r="AJ136" s="7"/>
      <c r="AK136" s="7"/>
      <c r="AL136" s="7"/>
      <c r="AM136" s="7"/>
      <c r="AN136" s="7"/>
      <c r="AO136" s="7"/>
      <c r="AP136" s="7"/>
      <c r="AQ136" s="7"/>
      <c r="AR136" s="7"/>
      <c r="AS136" s="7"/>
      <c r="AT136" s="7"/>
      <c r="AU136" s="7"/>
      <c r="AV136" s="7"/>
      <c r="AW136" s="7"/>
      <c r="AX136" s="7"/>
      <c r="AY136" s="7"/>
      <c r="AZ136" s="7"/>
      <c r="BA136" s="7"/>
      <c r="BB136" s="7"/>
      <c r="BC136" s="7"/>
      <c r="BD136" s="7"/>
      <c r="BE136" s="7"/>
      <c r="BF136" s="7"/>
      <c r="BG136" s="7"/>
      <c r="BH136" s="7"/>
      <c r="BI136" s="7"/>
      <c r="BJ136" s="7"/>
      <c r="BK136" s="7"/>
      <c r="BL136" s="7"/>
      <c r="BM136" s="7"/>
      <c r="BN136" s="7"/>
      <c r="BO136" s="7"/>
      <c r="BP136" s="7"/>
    </row>
    <row r="137" spans="1:68" s="25" customFormat="1">
      <c r="A137" s="50"/>
      <c r="B137" s="105" t="s">
        <v>170</v>
      </c>
      <c r="C137" s="69"/>
      <c r="D137" s="98" t="s">
        <v>159</v>
      </c>
      <c r="E137" s="70" t="s">
        <v>13</v>
      </c>
      <c r="F137" s="19">
        <v>8000</v>
      </c>
      <c r="G137" s="29">
        <f t="shared" si="1"/>
        <v>40000</v>
      </c>
      <c r="H137" s="41">
        <v>5</v>
      </c>
      <c r="I137" s="7"/>
      <c r="J137" s="7"/>
      <c r="K137" s="7"/>
      <c r="L137" s="7"/>
      <c r="M137" s="7"/>
      <c r="N137" s="7"/>
      <c r="O137" s="7"/>
      <c r="P137" s="7"/>
      <c r="Q137" s="7"/>
      <c r="R137" s="7"/>
      <c r="S137" s="7"/>
      <c r="T137" s="7"/>
      <c r="U137" s="7"/>
      <c r="V137" s="7"/>
      <c r="W137" s="7"/>
      <c r="X137" s="7"/>
      <c r="Y137" s="7"/>
      <c r="Z137" s="7"/>
      <c r="AA137" s="7"/>
      <c r="AB137" s="7"/>
      <c r="AC137" s="7"/>
      <c r="AD137" s="7"/>
      <c r="AE137" s="7"/>
      <c r="AF137" s="7"/>
      <c r="AG137" s="7"/>
      <c r="AH137" s="7"/>
      <c r="AI137" s="7"/>
      <c r="AJ137" s="7"/>
      <c r="AK137" s="7"/>
      <c r="AL137" s="7"/>
      <c r="AM137" s="7"/>
      <c r="AN137" s="7"/>
      <c r="AO137" s="7"/>
      <c r="AP137" s="7"/>
      <c r="AQ137" s="7"/>
      <c r="AR137" s="7"/>
      <c r="AS137" s="7"/>
      <c r="AT137" s="7"/>
      <c r="AU137" s="7"/>
      <c r="AV137" s="7"/>
      <c r="AW137" s="7"/>
      <c r="AX137" s="7"/>
      <c r="AY137" s="7"/>
      <c r="AZ137" s="7"/>
      <c r="BA137" s="7"/>
      <c r="BB137" s="7"/>
      <c r="BC137" s="7"/>
      <c r="BD137" s="7"/>
      <c r="BE137" s="7"/>
      <c r="BF137" s="7"/>
      <c r="BG137" s="7"/>
      <c r="BH137" s="7"/>
      <c r="BI137" s="7"/>
      <c r="BJ137" s="7"/>
      <c r="BK137" s="7"/>
      <c r="BL137" s="7"/>
      <c r="BM137" s="7"/>
      <c r="BN137" s="7"/>
      <c r="BO137" s="7"/>
      <c r="BP137" s="7"/>
    </row>
    <row r="138" spans="1:68" s="25" customFormat="1">
      <c r="A138" s="50">
        <v>37461180</v>
      </c>
      <c r="B138" s="105" t="s">
        <v>171</v>
      </c>
      <c r="C138" s="69"/>
      <c r="D138" s="98" t="s">
        <v>159</v>
      </c>
      <c r="E138" s="70" t="s">
        <v>13</v>
      </c>
      <c r="F138" s="19">
        <v>6500</v>
      </c>
      <c r="G138" s="29">
        <f t="shared" si="1"/>
        <v>39000</v>
      </c>
      <c r="H138" s="41">
        <v>6</v>
      </c>
      <c r="I138" s="7"/>
      <c r="J138" s="7"/>
      <c r="K138" s="7"/>
      <c r="L138" s="7"/>
      <c r="M138" s="7"/>
      <c r="N138" s="7"/>
      <c r="O138" s="7"/>
      <c r="P138" s="7"/>
      <c r="Q138" s="7"/>
      <c r="R138" s="7"/>
      <c r="S138" s="7"/>
      <c r="T138" s="7"/>
      <c r="U138" s="7"/>
      <c r="V138" s="7"/>
      <c r="W138" s="7"/>
      <c r="X138" s="7"/>
      <c r="Y138" s="7"/>
      <c r="Z138" s="7"/>
      <c r="AA138" s="7"/>
      <c r="AB138" s="7"/>
      <c r="AC138" s="7"/>
      <c r="AD138" s="7"/>
      <c r="AE138" s="7"/>
      <c r="AF138" s="7"/>
      <c r="AG138" s="7"/>
      <c r="AH138" s="7"/>
      <c r="AI138" s="7"/>
      <c r="AJ138" s="7"/>
      <c r="AK138" s="7"/>
      <c r="AL138" s="7"/>
      <c r="AM138" s="7"/>
      <c r="AN138" s="7"/>
      <c r="AO138" s="7"/>
      <c r="AP138" s="7"/>
      <c r="AQ138" s="7"/>
      <c r="AR138" s="7"/>
      <c r="AS138" s="7"/>
      <c r="AT138" s="7"/>
      <c r="AU138" s="7"/>
      <c r="AV138" s="7"/>
      <c r="AW138" s="7"/>
      <c r="AX138" s="7"/>
      <c r="AY138" s="7"/>
      <c r="AZ138" s="7"/>
      <c r="BA138" s="7"/>
      <c r="BB138" s="7"/>
      <c r="BC138" s="7"/>
      <c r="BD138" s="7"/>
      <c r="BE138" s="7"/>
      <c r="BF138" s="7"/>
      <c r="BG138" s="7"/>
      <c r="BH138" s="7"/>
      <c r="BI138" s="7"/>
      <c r="BJ138" s="7"/>
      <c r="BK138" s="7"/>
      <c r="BL138" s="7"/>
      <c r="BM138" s="7"/>
      <c r="BN138" s="7"/>
      <c r="BO138" s="7"/>
      <c r="BP138" s="7"/>
    </row>
    <row r="139" spans="1:68" s="25" customFormat="1">
      <c r="A139" s="50">
        <v>37421170</v>
      </c>
      <c r="B139" s="105" t="s">
        <v>172</v>
      </c>
      <c r="C139" s="69"/>
      <c r="D139" s="98" t="s">
        <v>159</v>
      </c>
      <c r="E139" s="70" t="s">
        <v>13</v>
      </c>
      <c r="F139" s="19">
        <v>3000</v>
      </c>
      <c r="G139" s="29">
        <f t="shared" si="1"/>
        <v>30000</v>
      </c>
      <c r="H139" s="41">
        <v>10</v>
      </c>
      <c r="I139" s="7"/>
      <c r="J139" s="7"/>
      <c r="K139" s="7"/>
      <c r="L139" s="7"/>
      <c r="M139" s="7"/>
      <c r="N139" s="7"/>
      <c r="O139" s="7"/>
      <c r="P139" s="7"/>
      <c r="Q139" s="7"/>
      <c r="R139" s="7"/>
      <c r="S139" s="7"/>
      <c r="T139" s="7"/>
      <c r="U139" s="7"/>
      <c r="V139" s="7"/>
      <c r="W139" s="7"/>
      <c r="X139" s="7"/>
      <c r="Y139" s="7"/>
      <c r="Z139" s="7"/>
      <c r="AA139" s="7"/>
      <c r="AB139" s="7"/>
      <c r="AC139" s="7"/>
      <c r="AD139" s="7"/>
      <c r="AE139" s="7"/>
      <c r="AF139" s="7"/>
      <c r="AG139" s="7"/>
      <c r="AH139" s="7"/>
      <c r="AI139" s="7"/>
      <c r="AJ139" s="7"/>
      <c r="AK139" s="7"/>
      <c r="AL139" s="7"/>
      <c r="AM139" s="7"/>
      <c r="AN139" s="7"/>
      <c r="AO139" s="7"/>
      <c r="AP139" s="7"/>
      <c r="AQ139" s="7"/>
      <c r="AR139" s="7"/>
      <c r="AS139" s="7"/>
      <c r="AT139" s="7"/>
      <c r="AU139" s="7"/>
      <c r="AV139" s="7"/>
      <c r="AW139" s="7"/>
      <c r="AX139" s="7"/>
      <c r="AY139" s="7"/>
      <c r="AZ139" s="7"/>
      <c r="BA139" s="7"/>
      <c r="BB139" s="7"/>
      <c r="BC139" s="7"/>
      <c r="BD139" s="7"/>
      <c r="BE139" s="7"/>
      <c r="BF139" s="7"/>
      <c r="BG139" s="7"/>
      <c r="BH139" s="7"/>
      <c r="BI139" s="7"/>
      <c r="BJ139" s="7"/>
      <c r="BK139" s="7"/>
      <c r="BL139" s="7"/>
      <c r="BM139" s="7"/>
      <c r="BN139" s="7"/>
      <c r="BO139" s="7"/>
      <c r="BP139" s="7"/>
    </row>
    <row r="140" spans="1:68" s="25" customFormat="1">
      <c r="A140" s="50"/>
      <c r="B140" s="117"/>
      <c r="C140" s="22"/>
      <c r="D140" s="98" t="s">
        <v>159</v>
      </c>
      <c r="E140" s="70"/>
      <c r="F140" s="19"/>
      <c r="G140" s="29">
        <f>SUM(G127:G139)</f>
        <v>520300</v>
      </c>
      <c r="H140" s="40"/>
      <c r="I140" s="7"/>
      <c r="J140" s="7"/>
      <c r="K140" s="7"/>
      <c r="L140" s="7"/>
      <c r="M140" s="7"/>
      <c r="N140" s="7"/>
      <c r="O140" s="7"/>
      <c r="P140" s="7"/>
      <c r="Q140" s="7"/>
      <c r="R140" s="7"/>
      <c r="S140" s="7"/>
      <c r="T140" s="7"/>
      <c r="U140" s="7"/>
      <c r="V140" s="7"/>
      <c r="W140" s="7"/>
      <c r="X140" s="7"/>
      <c r="Y140" s="7"/>
      <c r="Z140" s="7"/>
      <c r="AA140" s="7"/>
      <c r="AB140" s="7"/>
      <c r="AC140" s="7"/>
      <c r="AD140" s="7"/>
      <c r="AE140" s="7"/>
      <c r="AF140" s="7"/>
      <c r="AG140" s="7"/>
      <c r="AH140" s="7"/>
      <c r="AI140" s="7"/>
      <c r="AJ140" s="7"/>
      <c r="AK140" s="7"/>
      <c r="AL140" s="7"/>
      <c r="AM140" s="7"/>
      <c r="AN140" s="7"/>
      <c r="AO140" s="7"/>
      <c r="AP140" s="7"/>
      <c r="AQ140" s="7"/>
      <c r="AR140" s="7"/>
      <c r="AS140" s="7"/>
      <c r="AT140" s="7"/>
      <c r="AU140" s="7"/>
      <c r="AV140" s="7"/>
      <c r="AW140" s="7"/>
      <c r="AX140" s="7"/>
      <c r="AY140" s="7"/>
      <c r="AZ140" s="7"/>
      <c r="BA140" s="7"/>
      <c r="BB140" s="7"/>
      <c r="BC140" s="7"/>
      <c r="BD140" s="7"/>
      <c r="BE140" s="7"/>
      <c r="BF140" s="7"/>
      <c r="BG140" s="7"/>
      <c r="BH140" s="7"/>
      <c r="BI140" s="7"/>
      <c r="BJ140" s="7"/>
      <c r="BK140" s="7"/>
      <c r="BL140" s="7"/>
      <c r="BM140" s="7"/>
      <c r="BN140" s="7"/>
      <c r="BO140" s="7"/>
      <c r="BP140" s="7"/>
    </row>
    <row r="141" spans="1:68" s="25" customFormat="1">
      <c r="A141" s="50"/>
      <c r="B141" s="117"/>
      <c r="C141" s="22"/>
      <c r="D141" s="98"/>
      <c r="E141" s="70"/>
      <c r="F141" s="19"/>
      <c r="G141" s="29"/>
      <c r="H141" s="40"/>
      <c r="I141" s="7"/>
      <c r="J141" s="7"/>
      <c r="K141" s="7"/>
      <c r="L141" s="7"/>
      <c r="M141" s="7"/>
      <c r="N141" s="7"/>
      <c r="O141" s="7"/>
      <c r="P141" s="7"/>
      <c r="Q141" s="7"/>
      <c r="R141" s="7"/>
      <c r="S141" s="7"/>
      <c r="T141" s="7"/>
      <c r="U141" s="7"/>
      <c r="V141" s="7"/>
      <c r="W141" s="7"/>
      <c r="X141" s="7"/>
      <c r="Y141" s="7"/>
      <c r="Z141" s="7"/>
      <c r="AA141" s="7"/>
      <c r="AB141" s="7"/>
      <c r="AC141" s="7"/>
      <c r="AD141" s="7"/>
      <c r="AE141" s="7"/>
      <c r="AF141" s="7"/>
      <c r="AG141" s="7"/>
      <c r="AH141" s="7"/>
      <c r="AI141" s="7"/>
      <c r="AJ141" s="7"/>
      <c r="AK141" s="7"/>
      <c r="AL141" s="7"/>
      <c r="AM141" s="7"/>
      <c r="AN141" s="7"/>
      <c r="AO141" s="7"/>
      <c r="AP141" s="7"/>
      <c r="AQ141" s="7"/>
      <c r="AR141" s="7"/>
      <c r="AS141" s="7"/>
      <c r="AT141" s="7"/>
      <c r="AU141" s="7"/>
      <c r="AV141" s="7"/>
      <c r="AW141" s="7"/>
      <c r="AX141" s="7"/>
      <c r="AY141" s="7"/>
      <c r="AZ141" s="7"/>
      <c r="BA141" s="7"/>
      <c r="BB141" s="7"/>
      <c r="BC141" s="7"/>
      <c r="BD141" s="7"/>
      <c r="BE141" s="7"/>
      <c r="BF141" s="7"/>
      <c r="BG141" s="7"/>
      <c r="BH141" s="7"/>
      <c r="BI141" s="7"/>
      <c r="BJ141" s="7"/>
      <c r="BK141" s="7"/>
      <c r="BL141" s="7"/>
      <c r="BM141" s="7"/>
      <c r="BN141" s="7"/>
      <c r="BO141" s="7"/>
      <c r="BP141" s="7"/>
    </row>
    <row r="142" spans="1:68" s="25" customFormat="1">
      <c r="A142" s="50"/>
      <c r="B142" s="117" t="s">
        <v>27</v>
      </c>
      <c r="C142" s="22"/>
      <c r="D142" s="98"/>
      <c r="E142" s="70"/>
      <c r="F142" s="19"/>
      <c r="G142" s="29"/>
      <c r="H142" s="40"/>
      <c r="I142" s="7"/>
      <c r="J142" s="7"/>
      <c r="K142" s="7"/>
      <c r="L142" s="7"/>
      <c r="M142" s="7"/>
      <c r="N142" s="7"/>
      <c r="O142" s="7"/>
      <c r="P142" s="7"/>
      <c r="Q142" s="7"/>
      <c r="R142" s="7"/>
      <c r="S142" s="7"/>
      <c r="T142" s="7"/>
      <c r="U142" s="7"/>
      <c r="V142" s="7"/>
      <c r="W142" s="7"/>
      <c r="X142" s="7"/>
      <c r="Y142" s="7"/>
      <c r="Z142" s="7"/>
      <c r="AA142" s="7"/>
      <c r="AB142" s="7"/>
      <c r="AC142" s="7"/>
      <c r="AD142" s="7"/>
      <c r="AE142" s="7"/>
      <c r="AF142" s="7"/>
      <c r="AG142" s="7"/>
      <c r="AH142" s="7"/>
      <c r="AI142" s="7"/>
      <c r="AJ142" s="7"/>
      <c r="AK142" s="7"/>
      <c r="AL142" s="7"/>
      <c r="AM142" s="7"/>
      <c r="AN142" s="7"/>
      <c r="AO142" s="7"/>
      <c r="AP142" s="7"/>
      <c r="AQ142" s="7"/>
      <c r="AR142" s="7"/>
      <c r="AS142" s="7"/>
      <c r="AT142" s="7"/>
      <c r="AU142" s="7"/>
      <c r="AV142" s="7"/>
      <c r="AW142" s="7"/>
      <c r="AX142" s="7"/>
      <c r="AY142" s="7"/>
      <c r="AZ142" s="7"/>
      <c r="BA142" s="7"/>
      <c r="BB142" s="7"/>
      <c r="BC142" s="7"/>
      <c r="BD142" s="7"/>
      <c r="BE142" s="7"/>
      <c r="BF142" s="7"/>
      <c r="BG142" s="7"/>
      <c r="BH142" s="7"/>
      <c r="BI142" s="7"/>
      <c r="BJ142" s="7"/>
      <c r="BK142" s="7"/>
      <c r="BL142" s="7"/>
      <c r="BM142" s="7"/>
      <c r="BN142" s="7"/>
      <c r="BO142" s="7"/>
      <c r="BP142" s="7"/>
    </row>
    <row r="143" spans="1:68" s="25" customFormat="1">
      <c r="A143" s="50">
        <v>44511110</v>
      </c>
      <c r="B143" s="105" t="s">
        <v>156</v>
      </c>
      <c r="C143" s="69"/>
      <c r="D143" s="98" t="s">
        <v>159</v>
      </c>
      <c r="E143" s="70" t="s">
        <v>13</v>
      </c>
      <c r="F143" s="19">
        <v>3000</v>
      </c>
      <c r="G143" s="29">
        <f t="shared" si="1"/>
        <v>30000</v>
      </c>
      <c r="H143" s="41">
        <v>10</v>
      </c>
      <c r="I143" s="7"/>
      <c r="J143" s="7"/>
      <c r="K143" s="7"/>
      <c r="L143" s="7"/>
      <c r="M143" s="7"/>
      <c r="N143" s="7"/>
      <c r="O143" s="7"/>
      <c r="P143" s="7"/>
      <c r="Q143" s="7"/>
      <c r="R143" s="7"/>
      <c r="S143" s="7"/>
      <c r="T143" s="7"/>
      <c r="U143" s="7"/>
      <c r="V143" s="7"/>
      <c r="W143" s="7"/>
      <c r="X143" s="7"/>
      <c r="Y143" s="7"/>
      <c r="Z143" s="7"/>
      <c r="AA143" s="7"/>
      <c r="AB143" s="7"/>
      <c r="AC143" s="7"/>
      <c r="AD143" s="7"/>
      <c r="AE143" s="7"/>
      <c r="AF143" s="7"/>
      <c r="AG143" s="7"/>
      <c r="AH143" s="7"/>
      <c r="AI143" s="7"/>
      <c r="AJ143" s="7"/>
      <c r="AK143" s="7"/>
      <c r="AL143" s="7"/>
      <c r="AM143" s="7"/>
      <c r="AN143" s="7"/>
      <c r="AO143" s="7"/>
      <c r="AP143" s="7"/>
      <c r="AQ143" s="7"/>
      <c r="AR143" s="7"/>
      <c r="AS143" s="7"/>
      <c r="AT143" s="7"/>
      <c r="AU143" s="7"/>
      <c r="AV143" s="7"/>
      <c r="AW143" s="7"/>
      <c r="AX143" s="7"/>
      <c r="AY143" s="7"/>
      <c r="AZ143" s="7"/>
      <c r="BA143" s="7"/>
      <c r="BB143" s="7"/>
      <c r="BC143" s="7"/>
      <c r="BD143" s="7"/>
      <c r="BE143" s="7"/>
      <c r="BF143" s="7"/>
      <c r="BG143" s="7"/>
      <c r="BH143" s="7"/>
      <c r="BI143" s="7"/>
      <c r="BJ143" s="7"/>
      <c r="BK143" s="7"/>
      <c r="BL143" s="7"/>
      <c r="BM143" s="7"/>
      <c r="BN143" s="7"/>
      <c r="BO143" s="7"/>
      <c r="BP143" s="7"/>
    </row>
    <row r="144" spans="1:68" s="25" customFormat="1">
      <c r="A144" s="50">
        <v>4451340</v>
      </c>
      <c r="B144" s="105" t="s">
        <v>157</v>
      </c>
      <c r="C144" s="69"/>
      <c r="D144" s="98" t="s">
        <v>159</v>
      </c>
      <c r="E144" s="70" t="s">
        <v>13</v>
      </c>
      <c r="F144" s="19">
        <v>3000</v>
      </c>
      <c r="G144" s="29">
        <f t="shared" si="1"/>
        <v>30000</v>
      </c>
      <c r="H144" s="41">
        <v>10</v>
      </c>
      <c r="I144" s="7"/>
      <c r="J144" s="7"/>
      <c r="K144" s="7"/>
      <c r="L144" s="7"/>
      <c r="M144" s="7"/>
      <c r="N144" s="7"/>
      <c r="O144" s="7"/>
      <c r="P144" s="7"/>
      <c r="Q144" s="7"/>
      <c r="R144" s="7"/>
      <c r="S144" s="7"/>
      <c r="T144" s="7"/>
      <c r="U144" s="7"/>
      <c r="V144" s="7"/>
      <c r="W144" s="7"/>
      <c r="X144" s="7"/>
      <c r="Y144" s="7"/>
      <c r="Z144" s="7"/>
      <c r="AA144" s="7"/>
      <c r="AB144" s="7"/>
      <c r="AC144" s="7"/>
      <c r="AD144" s="7"/>
      <c r="AE144" s="7"/>
      <c r="AF144" s="7"/>
      <c r="AG144" s="7"/>
      <c r="AH144" s="7"/>
      <c r="AI144" s="7"/>
      <c r="AJ144" s="7"/>
      <c r="AK144" s="7"/>
      <c r="AL144" s="7"/>
      <c r="AM144" s="7"/>
      <c r="AN144" s="7"/>
      <c r="AO144" s="7"/>
      <c r="AP144" s="7"/>
      <c r="AQ144" s="7"/>
      <c r="AR144" s="7"/>
      <c r="AS144" s="7"/>
      <c r="AT144" s="7"/>
      <c r="AU144" s="7"/>
      <c r="AV144" s="7"/>
      <c r="AW144" s="7"/>
      <c r="AX144" s="7"/>
      <c r="AY144" s="7"/>
      <c r="AZ144" s="7"/>
      <c r="BA144" s="7"/>
      <c r="BB144" s="7"/>
      <c r="BC144" s="7"/>
      <c r="BD144" s="7"/>
      <c r="BE144" s="7"/>
      <c r="BF144" s="7"/>
      <c r="BG144" s="7"/>
      <c r="BH144" s="7"/>
      <c r="BI144" s="7"/>
      <c r="BJ144" s="7"/>
      <c r="BK144" s="7"/>
      <c r="BL144" s="7"/>
      <c r="BM144" s="7"/>
      <c r="BN144" s="7"/>
      <c r="BO144" s="7"/>
      <c r="BP144" s="7"/>
    </row>
    <row r="145" spans="1:68" s="25" customFormat="1">
      <c r="A145" s="50"/>
      <c r="B145" s="105" t="s">
        <v>158</v>
      </c>
      <c r="C145" s="69"/>
      <c r="D145" s="98" t="s">
        <v>159</v>
      </c>
      <c r="E145" s="70" t="s">
        <v>13</v>
      </c>
      <c r="F145" s="19">
        <v>800</v>
      </c>
      <c r="G145" s="29">
        <f t="shared" si="1"/>
        <v>16000</v>
      </c>
      <c r="H145" s="41">
        <v>20</v>
      </c>
      <c r="I145" s="7"/>
      <c r="J145" s="7"/>
      <c r="K145" s="7"/>
      <c r="L145" s="7"/>
      <c r="M145" s="7"/>
      <c r="N145" s="7"/>
      <c r="O145" s="7"/>
      <c r="P145" s="7"/>
      <c r="Q145" s="7"/>
      <c r="R145" s="7"/>
      <c r="S145" s="7"/>
      <c r="T145" s="7"/>
      <c r="U145" s="7"/>
      <c r="V145" s="7"/>
      <c r="W145" s="7"/>
      <c r="X145" s="7"/>
      <c r="Y145" s="7"/>
      <c r="Z145" s="7"/>
      <c r="AA145" s="7"/>
      <c r="AB145" s="7"/>
      <c r="AC145" s="7"/>
      <c r="AD145" s="7"/>
      <c r="AE145" s="7"/>
      <c r="AF145" s="7"/>
      <c r="AG145" s="7"/>
      <c r="AH145" s="7"/>
      <c r="AI145" s="7"/>
      <c r="AJ145" s="7"/>
      <c r="AK145" s="7"/>
      <c r="AL145" s="7"/>
      <c r="AM145" s="7"/>
      <c r="AN145" s="7"/>
      <c r="AO145" s="7"/>
      <c r="AP145" s="7"/>
      <c r="AQ145" s="7"/>
      <c r="AR145" s="7"/>
      <c r="AS145" s="7"/>
      <c r="AT145" s="7"/>
      <c r="AU145" s="7"/>
      <c r="AV145" s="7"/>
      <c r="AW145" s="7"/>
      <c r="AX145" s="7"/>
      <c r="AY145" s="7"/>
      <c r="AZ145" s="7"/>
      <c r="BA145" s="7"/>
      <c r="BB145" s="7"/>
      <c r="BC145" s="7"/>
      <c r="BD145" s="7"/>
      <c r="BE145" s="7"/>
      <c r="BF145" s="7"/>
      <c r="BG145" s="7"/>
      <c r="BH145" s="7"/>
      <c r="BI145" s="7"/>
      <c r="BJ145" s="7"/>
      <c r="BK145" s="7"/>
      <c r="BL145" s="7"/>
      <c r="BM145" s="7"/>
      <c r="BN145" s="7"/>
      <c r="BO145" s="7"/>
      <c r="BP145" s="7"/>
    </row>
    <row r="146" spans="1:68" s="25" customFormat="1">
      <c r="A146" s="50"/>
      <c r="B146" s="105"/>
      <c r="C146" s="69"/>
      <c r="D146" s="98"/>
      <c r="E146" s="70"/>
      <c r="F146" s="19"/>
      <c r="G146" s="30">
        <f>SUM(G143:G145)</f>
        <v>76000</v>
      </c>
      <c r="H146" s="41"/>
    </row>
    <row r="147" spans="1:68" s="25" customFormat="1">
      <c r="A147" s="50"/>
      <c r="B147" s="117" t="s">
        <v>21</v>
      </c>
      <c r="C147" s="22"/>
      <c r="D147" s="98"/>
      <c r="E147" s="70"/>
      <c r="F147" s="19"/>
      <c r="G147" s="29"/>
      <c r="H147" s="53"/>
    </row>
    <row r="148" spans="1:68" s="25" customFormat="1">
      <c r="A148" s="109">
        <v>44521200</v>
      </c>
      <c r="B148" s="50" t="s">
        <v>173</v>
      </c>
      <c r="C148" s="22"/>
      <c r="D148" s="98" t="s">
        <v>159</v>
      </c>
      <c r="E148" s="70" t="s">
        <v>13</v>
      </c>
      <c r="F148" s="19">
        <v>20000</v>
      </c>
      <c r="G148" s="29">
        <f t="shared" ref="G148:G151" si="2">F148*H148</f>
        <v>100000</v>
      </c>
      <c r="H148" s="53">
        <v>5</v>
      </c>
    </row>
    <row r="149" spans="1:68" s="25" customFormat="1">
      <c r="A149" s="109"/>
      <c r="B149" s="50" t="s">
        <v>175</v>
      </c>
      <c r="C149" s="22"/>
      <c r="D149" s="98" t="s">
        <v>159</v>
      </c>
      <c r="E149" s="70" t="s">
        <v>13</v>
      </c>
      <c r="F149" s="19">
        <v>110000</v>
      </c>
      <c r="G149" s="29">
        <f t="shared" si="2"/>
        <v>110000</v>
      </c>
      <c r="H149" s="53">
        <v>1</v>
      </c>
    </row>
    <row r="150" spans="1:68" s="25" customFormat="1">
      <c r="A150" s="109"/>
      <c r="B150" s="50" t="s">
        <v>174</v>
      </c>
      <c r="C150" s="22"/>
      <c r="D150" s="98" t="s">
        <v>159</v>
      </c>
      <c r="E150" s="70" t="s">
        <v>13</v>
      </c>
      <c r="F150" s="19">
        <v>500000</v>
      </c>
      <c r="G150" s="29">
        <f t="shared" si="2"/>
        <v>500000</v>
      </c>
      <c r="H150" s="53">
        <v>1</v>
      </c>
    </row>
    <row r="151" spans="1:68" s="25" customFormat="1">
      <c r="A151" s="50">
        <v>89111160</v>
      </c>
      <c r="B151" s="118" t="s">
        <v>153</v>
      </c>
      <c r="C151" s="22"/>
      <c r="D151" s="98" t="s">
        <v>159</v>
      </c>
      <c r="E151" s="70" t="s">
        <v>13</v>
      </c>
      <c r="F151" s="19">
        <v>25000</v>
      </c>
      <c r="G151" s="29">
        <f t="shared" si="2"/>
        <v>150000</v>
      </c>
      <c r="H151" s="53">
        <v>6</v>
      </c>
    </row>
    <row r="152" spans="1:68" s="25" customFormat="1">
      <c r="A152" s="50"/>
      <c r="B152" s="119"/>
      <c r="C152" s="22"/>
      <c r="D152" s="98"/>
      <c r="E152" s="70"/>
      <c r="F152" s="19"/>
      <c r="G152" s="30">
        <f>SUM(G148:G151)</f>
        <v>860000</v>
      </c>
      <c r="H152" s="53"/>
    </row>
    <row r="153" spans="1:68" s="25" customFormat="1" ht="36">
      <c r="A153" s="50"/>
      <c r="B153" s="120" t="s">
        <v>176</v>
      </c>
      <c r="C153" s="22"/>
      <c r="D153" s="98"/>
      <c r="E153" s="70"/>
      <c r="F153" s="19"/>
      <c r="G153" s="29"/>
      <c r="H153" s="53"/>
    </row>
    <row r="154" spans="1:68" s="25" customFormat="1">
      <c r="A154" s="50">
        <v>89220000</v>
      </c>
      <c r="B154" s="119" t="s">
        <v>177</v>
      </c>
      <c r="C154" s="22"/>
      <c r="D154" s="98" t="s">
        <v>159</v>
      </c>
      <c r="E154" s="70" t="s">
        <v>13</v>
      </c>
      <c r="F154" s="19">
        <v>3000</v>
      </c>
      <c r="G154" s="29">
        <f t="shared" ref="G154:G163" si="3">F154*H154</f>
        <v>12000</v>
      </c>
      <c r="H154" s="53">
        <v>4</v>
      </c>
    </row>
    <row r="155" spans="1:68" s="25" customFormat="1">
      <c r="A155" s="50"/>
      <c r="B155" s="119" t="s">
        <v>178</v>
      </c>
      <c r="C155" s="22"/>
      <c r="D155" s="98" t="s">
        <v>159</v>
      </c>
      <c r="E155" s="70" t="s">
        <v>13</v>
      </c>
      <c r="F155" s="19">
        <v>3000</v>
      </c>
      <c r="G155" s="29">
        <f t="shared" si="3"/>
        <v>12000</v>
      </c>
      <c r="H155" s="53">
        <v>4</v>
      </c>
    </row>
    <row r="156" spans="1:68" s="25" customFormat="1">
      <c r="A156" s="50"/>
      <c r="B156" s="119" t="s">
        <v>179</v>
      </c>
      <c r="C156" s="22"/>
      <c r="D156" s="98" t="s">
        <v>159</v>
      </c>
      <c r="E156" s="70" t="s">
        <v>13</v>
      </c>
      <c r="F156" s="19">
        <v>24000</v>
      </c>
      <c r="G156" s="29">
        <f t="shared" si="3"/>
        <v>24000</v>
      </c>
      <c r="H156" s="53">
        <v>1</v>
      </c>
    </row>
    <row r="157" spans="1:68" s="25" customFormat="1">
      <c r="A157" s="50"/>
      <c r="B157" s="119"/>
      <c r="C157" s="22"/>
      <c r="D157" s="98"/>
      <c r="E157" s="70"/>
      <c r="F157" s="19"/>
      <c r="G157" s="30">
        <f>SUM(G154:G156)</f>
        <v>48000</v>
      </c>
      <c r="H157" s="53"/>
    </row>
    <row r="158" spans="1:68" s="25" customFormat="1">
      <c r="A158" s="50"/>
      <c r="B158" s="120" t="s">
        <v>180</v>
      </c>
      <c r="C158" s="22"/>
      <c r="D158" s="98"/>
      <c r="E158" s="70"/>
      <c r="F158" s="19"/>
      <c r="G158" s="29"/>
      <c r="H158" s="53"/>
    </row>
    <row r="159" spans="1:68" s="25" customFormat="1">
      <c r="A159" s="50"/>
      <c r="B159" s="119" t="s">
        <v>181</v>
      </c>
      <c r="C159" s="22"/>
      <c r="D159" s="98" t="s">
        <v>159</v>
      </c>
      <c r="E159" s="70" t="s">
        <v>13</v>
      </c>
      <c r="F159" s="19">
        <v>40000</v>
      </c>
      <c r="G159" s="29">
        <f t="shared" si="3"/>
        <v>200000</v>
      </c>
      <c r="H159" s="53">
        <v>5</v>
      </c>
    </row>
    <row r="160" spans="1:68" s="25" customFormat="1">
      <c r="A160" s="50"/>
      <c r="B160" s="119" t="s">
        <v>182</v>
      </c>
      <c r="C160" s="22"/>
      <c r="D160" s="98" t="s">
        <v>159</v>
      </c>
      <c r="E160" s="70" t="s">
        <v>13</v>
      </c>
      <c r="F160" s="19">
        <v>25000</v>
      </c>
      <c r="G160" s="29">
        <f t="shared" si="3"/>
        <v>75000</v>
      </c>
      <c r="H160" s="53">
        <v>3</v>
      </c>
    </row>
    <row r="161" spans="1:70" s="25" customFormat="1">
      <c r="A161" s="50"/>
      <c r="B161" s="119" t="s">
        <v>184</v>
      </c>
      <c r="C161" s="22"/>
      <c r="D161" s="98" t="s">
        <v>159</v>
      </c>
      <c r="E161" s="70" t="s">
        <v>13</v>
      </c>
      <c r="F161" s="19">
        <v>28000</v>
      </c>
      <c r="G161" s="29">
        <f t="shared" si="3"/>
        <v>56000</v>
      </c>
      <c r="H161" s="53">
        <v>2</v>
      </c>
    </row>
    <row r="162" spans="1:70" s="25" customFormat="1">
      <c r="A162" s="50"/>
      <c r="B162" s="119" t="s">
        <v>183</v>
      </c>
      <c r="C162" s="22"/>
      <c r="D162" s="98" t="s">
        <v>159</v>
      </c>
      <c r="E162" s="70" t="s">
        <v>13</v>
      </c>
      <c r="F162" s="19">
        <v>45000</v>
      </c>
      <c r="G162" s="29">
        <f t="shared" si="3"/>
        <v>90000</v>
      </c>
      <c r="H162" s="53">
        <v>2</v>
      </c>
    </row>
    <row r="163" spans="1:70" s="25" customFormat="1">
      <c r="A163" s="50"/>
      <c r="B163" s="119" t="s">
        <v>154</v>
      </c>
      <c r="C163" s="22"/>
      <c r="D163" s="98" t="s">
        <v>159</v>
      </c>
      <c r="E163" s="70" t="s">
        <v>13</v>
      </c>
      <c r="F163" s="19">
        <v>12000</v>
      </c>
      <c r="G163" s="29">
        <f t="shared" si="3"/>
        <v>60000</v>
      </c>
      <c r="H163" s="53">
        <v>5</v>
      </c>
    </row>
    <row r="164" spans="1:70" s="25" customFormat="1">
      <c r="A164" s="50"/>
      <c r="B164" s="119"/>
      <c r="C164" s="22"/>
      <c r="D164" s="98"/>
      <c r="E164" s="70"/>
      <c r="F164" s="19"/>
      <c r="G164" s="30">
        <f>SUM(G159:G163)</f>
        <v>481000</v>
      </c>
      <c r="H164" s="53"/>
    </row>
    <row r="165" spans="1:70" s="25" customFormat="1">
      <c r="A165" s="50"/>
      <c r="B165" s="67" t="s">
        <v>22</v>
      </c>
      <c r="C165" s="11"/>
      <c r="D165" s="98"/>
      <c r="E165" s="80"/>
      <c r="F165" s="78"/>
      <c r="G165" s="79"/>
      <c r="H165" s="81"/>
      <c r="I165" s="7"/>
      <c r="J165" s="7"/>
      <c r="K165" s="7"/>
      <c r="L165" s="7"/>
      <c r="M165" s="7"/>
      <c r="N165" s="7"/>
      <c r="O165" s="7"/>
      <c r="P165" s="7"/>
      <c r="Q165" s="7"/>
      <c r="R165" s="7"/>
      <c r="S165" s="7"/>
      <c r="T165" s="7"/>
      <c r="U165" s="7"/>
      <c r="V165" s="7"/>
      <c r="W165" s="7"/>
      <c r="X165" s="7"/>
      <c r="Y165" s="7"/>
      <c r="Z165" s="7"/>
      <c r="AA165" s="7"/>
      <c r="AB165" s="7"/>
      <c r="AC165" s="7"/>
      <c r="AD165" s="7"/>
      <c r="AE165" s="7"/>
      <c r="AF165" s="7"/>
      <c r="AG165" s="7"/>
      <c r="AH165" s="7"/>
      <c r="AI165" s="7"/>
      <c r="AJ165" s="7"/>
      <c r="AK165" s="7"/>
      <c r="AL165" s="7"/>
      <c r="AM165" s="7"/>
      <c r="AN165" s="7"/>
      <c r="AO165" s="7"/>
      <c r="AP165" s="7"/>
      <c r="AQ165" s="7"/>
      <c r="AR165" s="7"/>
      <c r="AS165" s="7"/>
      <c r="AT165" s="7"/>
      <c r="AU165" s="7"/>
      <c r="AV165" s="7"/>
      <c r="AW165" s="7"/>
      <c r="AX165" s="7"/>
      <c r="AY165" s="7"/>
      <c r="AZ165" s="7"/>
      <c r="BA165" s="7"/>
      <c r="BB165" s="7"/>
      <c r="BC165" s="7"/>
      <c r="BD165" s="7"/>
      <c r="BE165" s="7"/>
      <c r="BF165" s="7"/>
      <c r="BG165" s="7"/>
      <c r="BH165" s="7"/>
      <c r="BI165" s="7"/>
      <c r="BJ165" s="7"/>
      <c r="BK165" s="7"/>
      <c r="BL165" s="7"/>
      <c r="BM165" s="7"/>
      <c r="BN165" s="7"/>
      <c r="BO165" s="7"/>
      <c r="BP165" s="7"/>
      <c r="BQ165" s="7"/>
      <c r="BR165" s="7"/>
    </row>
    <row r="166" spans="1:70" s="25" customFormat="1">
      <c r="A166" s="121">
        <v>30200000</v>
      </c>
      <c r="B166" s="115" t="s">
        <v>133</v>
      </c>
      <c r="C166" s="122"/>
      <c r="D166" s="98" t="s">
        <v>159</v>
      </c>
      <c r="E166" s="77"/>
      <c r="F166" s="78">
        <v>10000</v>
      </c>
      <c r="G166" s="29">
        <f t="shared" ref="G166:G170" si="4">F166*H166</f>
        <v>120000</v>
      </c>
      <c r="H166" s="81">
        <v>12</v>
      </c>
      <c r="I166" s="7"/>
      <c r="J166" s="7"/>
      <c r="K166" s="7"/>
      <c r="L166" s="7"/>
      <c r="M166" s="7"/>
      <c r="N166" s="7"/>
      <c r="O166" s="7"/>
      <c r="P166" s="7"/>
      <c r="Q166" s="7"/>
      <c r="R166" s="7"/>
      <c r="S166" s="7"/>
      <c r="T166" s="7"/>
      <c r="U166" s="7"/>
      <c r="V166" s="7"/>
      <c r="W166" s="7"/>
      <c r="X166" s="7"/>
      <c r="Y166" s="7"/>
      <c r="Z166" s="7"/>
      <c r="AA166" s="7"/>
      <c r="AB166" s="7"/>
      <c r="AC166" s="7"/>
      <c r="AD166" s="7"/>
      <c r="AE166" s="7"/>
      <c r="AF166" s="7"/>
      <c r="AG166" s="7"/>
      <c r="AH166" s="7"/>
      <c r="AI166" s="7"/>
      <c r="AJ166" s="7"/>
      <c r="AK166" s="7"/>
      <c r="AL166" s="7"/>
      <c r="AM166" s="7"/>
      <c r="AN166" s="7"/>
      <c r="AO166" s="7"/>
      <c r="AP166" s="7"/>
      <c r="AQ166" s="7"/>
      <c r="AR166" s="7"/>
      <c r="AS166" s="7"/>
      <c r="AT166" s="7"/>
      <c r="AU166" s="7"/>
      <c r="AV166" s="7"/>
      <c r="AW166" s="7"/>
      <c r="AX166" s="7"/>
      <c r="AY166" s="7"/>
      <c r="AZ166" s="7"/>
      <c r="BA166" s="7"/>
      <c r="BB166" s="7"/>
      <c r="BC166" s="7"/>
      <c r="BD166" s="7"/>
      <c r="BE166" s="7"/>
      <c r="BF166" s="7"/>
      <c r="BG166" s="7"/>
      <c r="BH166" s="7"/>
      <c r="BI166" s="7"/>
      <c r="BJ166" s="7"/>
      <c r="BK166" s="7"/>
      <c r="BL166" s="7"/>
      <c r="BM166" s="7"/>
      <c r="BN166" s="7"/>
      <c r="BO166" s="7"/>
      <c r="BP166" s="7"/>
      <c r="BQ166" s="7"/>
      <c r="BR166" s="7"/>
    </row>
    <row r="167" spans="1:70" s="25" customFormat="1">
      <c r="A167" s="121">
        <v>80500000</v>
      </c>
      <c r="B167" s="123" t="s">
        <v>105</v>
      </c>
      <c r="C167" s="124"/>
      <c r="D167" s="98" t="s">
        <v>159</v>
      </c>
      <c r="E167" s="76"/>
      <c r="F167" s="82">
        <v>40000</v>
      </c>
      <c r="G167" s="29">
        <f t="shared" si="4"/>
        <v>40000</v>
      </c>
      <c r="H167" s="81">
        <v>1</v>
      </c>
      <c r="I167" s="7"/>
      <c r="J167" s="7"/>
      <c r="K167" s="7"/>
      <c r="L167" s="7"/>
      <c r="M167" s="7"/>
      <c r="N167" s="7"/>
      <c r="O167" s="7"/>
      <c r="P167" s="7"/>
      <c r="Q167" s="7"/>
      <c r="R167" s="7"/>
      <c r="S167" s="7"/>
      <c r="T167" s="7"/>
      <c r="U167" s="7"/>
      <c r="V167" s="7"/>
      <c r="W167" s="7"/>
      <c r="X167" s="7"/>
      <c r="Y167" s="7"/>
      <c r="Z167" s="7"/>
      <c r="AA167" s="7"/>
      <c r="AB167" s="7"/>
      <c r="AC167" s="7"/>
      <c r="AD167" s="7"/>
      <c r="AE167" s="7"/>
      <c r="AF167" s="7"/>
      <c r="AG167" s="7"/>
      <c r="AH167" s="7"/>
      <c r="AI167" s="7"/>
      <c r="AJ167" s="7"/>
      <c r="AK167" s="7"/>
      <c r="AL167" s="7"/>
      <c r="AM167" s="7"/>
      <c r="AN167" s="7"/>
      <c r="AO167" s="7"/>
      <c r="AP167" s="7"/>
      <c r="AQ167" s="7"/>
      <c r="AR167" s="7"/>
      <c r="AS167" s="7"/>
      <c r="AT167" s="7"/>
      <c r="AU167" s="7"/>
      <c r="AV167" s="7"/>
      <c r="AW167" s="7"/>
      <c r="AX167" s="7"/>
      <c r="AY167" s="7"/>
      <c r="AZ167" s="7"/>
      <c r="BA167" s="7"/>
      <c r="BB167" s="7"/>
      <c r="BC167" s="7"/>
      <c r="BD167" s="7"/>
      <c r="BE167" s="7"/>
      <c r="BF167" s="7"/>
      <c r="BG167" s="7"/>
      <c r="BH167" s="7"/>
      <c r="BI167" s="7"/>
      <c r="BJ167" s="7"/>
      <c r="BK167" s="7"/>
      <c r="BL167" s="7"/>
      <c r="BM167" s="7"/>
      <c r="BN167" s="7"/>
      <c r="BO167" s="7"/>
      <c r="BP167" s="7"/>
      <c r="BQ167" s="7"/>
      <c r="BR167" s="7"/>
    </row>
    <row r="168" spans="1:70" s="25" customFormat="1">
      <c r="A168" s="121">
        <v>65310000</v>
      </c>
      <c r="B168" s="125" t="s">
        <v>127</v>
      </c>
      <c r="C168" s="124"/>
      <c r="D168" s="98" t="s">
        <v>159</v>
      </c>
      <c r="E168" s="76" t="s">
        <v>106</v>
      </c>
      <c r="F168" s="82">
        <v>36.08</v>
      </c>
      <c r="G168" s="29">
        <v>248000</v>
      </c>
      <c r="H168" s="81">
        <v>6873</v>
      </c>
      <c r="I168" s="7"/>
      <c r="J168" s="7"/>
      <c r="K168" s="7"/>
      <c r="L168" s="7"/>
      <c r="M168" s="7"/>
      <c r="N168" s="7"/>
      <c r="O168" s="7"/>
      <c r="P168" s="7"/>
      <c r="Q168" s="7"/>
      <c r="R168" s="7"/>
      <c r="S168" s="7"/>
      <c r="T168" s="7"/>
      <c r="U168" s="7"/>
      <c r="V168" s="7"/>
      <c r="W168" s="7"/>
      <c r="X168" s="7"/>
      <c r="Y168" s="7"/>
      <c r="Z168" s="7"/>
      <c r="AA168" s="7"/>
      <c r="AB168" s="7"/>
      <c r="AC168" s="7"/>
      <c r="AD168" s="7"/>
      <c r="AE168" s="7"/>
      <c r="AF168" s="7"/>
      <c r="AG168" s="7"/>
      <c r="AH168" s="7"/>
      <c r="AI168" s="7"/>
      <c r="AJ168" s="7"/>
      <c r="AK168" s="7"/>
      <c r="AL168" s="7"/>
      <c r="AM168" s="7"/>
      <c r="AN168" s="7"/>
      <c r="AO168" s="7"/>
      <c r="AP168" s="7"/>
      <c r="AQ168" s="7"/>
      <c r="AR168" s="7"/>
      <c r="AS168" s="7"/>
      <c r="AT168" s="7"/>
      <c r="AU168" s="7"/>
      <c r="AV168" s="7"/>
      <c r="AW168" s="7"/>
      <c r="AX168" s="7"/>
      <c r="AY168" s="7"/>
      <c r="AZ168" s="7"/>
      <c r="BA168" s="7"/>
      <c r="BB168" s="7"/>
      <c r="BC168" s="7"/>
      <c r="BD168" s="7"/>
      <c r="BE168" s="7"/>
      <c r="BF168" s="7"/>
      <c r="BG168" s="7"/>
      <c r="BH168" s="7"/>
      <c r="BI168" s="7"/>
      <c r="BJ168" s="7"/>
      <c r="BK168" s="7"/>
      <c r="BL168" s="7"/>
      <c r="BM168" s="7"/>
      <c r="BN168" s="7"/>
      <c r="BO168" s="7"/>
      <c r="BP168" s="7"/>
      <c r="BQ168" s="7"/>
      <c r="BR168" s="7"/>
    </row>
    <row r="169" spans="1:70" s="25" customFormat="1">
      <c r="A169" s="121">
        <v>72200000</v>
      </c>
      <c r="B169" s="125" t="s">
        <v>195</v>
      </c>
      <c r="C169" s="124"/>
      <c r="D169" s="98" t="s">
        <v>159</v>
      </c>
      <c r="E169" s="76"/>
      <c r="F169" s="82">
        <v>95000</v>
      </c>
      <c r="G169" s="29">
        <f t="shared" si="4"/>
        <v>95000</v>
      </c>
      <c r="H169" s="81">
        <v>1</v>
      </c>
      <c r="I169" s="7"/>
      <c r="J169" s="7"/>
      <c r="K169" s="7"/>
      <c r="L169" s="7"/>
      <c r="M169" s="7"/>
      <c r="N169" s="7"/>
      <c r="O169" s="7"/>
      <c r="P169" s="7"/>
      <c r="Q169" s="7"/>
      <c r="R169" s="7"/>
      <c r="S169" s="7"/>
      <c r="T169" s="7"/>
      <c r="U169" s="7"/>
      <c r="V169" s="7"/>
      <c r="W169" s="7"/>
      <c r="X169" s="7"/>
      <c r="Y169" s="7"/>
      <c r="Z169" s="7"/>
      <c r="AA169" s="7"/>
      <c r="AB169" s="7"/>
      <c r="AC169" s="7"/>
      <c r="AD169" s="7"/>
      <c r="AE169" s="7"/>
      <c r="AF169" s="7"/>
      <c r="AG169" s="7"/>
      <c r="AH169" s="7"/>
      <c r="AI169" s="7"/>
      <c r="AJ169" s="7"/>
      <c r="AK169" s="7"/>
      <c r="AL169" s="7"/>
      <c r="AM169" s="7"/>
      <c r="AN169" s="7"/>
      <c r="AO169" s="7"/>
      <c r="AP169" s="7"/>
      <c r="AQ169" s="7"/>
      <c r="AR169" s="7"/>
      <c r="AS169" s="7"/>
      <c r="AT169" s="7"/>
      <c r="AU169" s="7"/>
      <c r="AV169" s="7"/>
      <c r="AW169" s="7"/>
      <c r="AX169" s="7"/>
      <c r="AY169" s="7"/>
      <c r="AZ169" s="7"/>
      <c r="BA169" s="7"/>
      <c r="BB169" s="7"/>
      <c r="BC169" s="7"/>
      <c r="BD169" s="7"/>
      <c r="BE169" s="7"/>
      <c r="BF169" s="7"/>
      <c r="BG169" s="7"/>
      <c r="BH169" s="7"/>
      <c r="BI169" s="7"/>
      <c r="BJ169" s="7"/>
      <c r="BK169" s="7"/>
      <c r="BL169" s="7"/>
      <c r="BM169" s="7"/>
      <c r="BN169" s="7"/>
      <c r="BO169" s="7"/>
      <c r="BP169" s="7"/>
      <c r="BQ169" s="7"/>
      <c r="BR169" s="7"/>
    </row>
    <row r="170" spans="1:70" s="25" customFormat="1" ht="24">
      <c r="A170" s="121">
        <v>64211100</v>
      </c>
      <c r="B170" s="125" t="s">
        <v>109</v>
      </c>
      <c r="C170" s="124"/>
      <c r="D170" s="98" t="s">
        <v>159</v>
      </c>
      <c r="E170" s="76"/>
      <c r="F170" s="82">
        <v>9600</v>
      </c>
      <c r="G170" s="29">
        <f t="shared" si="4"/>
        <v>115200</v>
      </c>
      <c r="H170" s="81">
        <v>12</v>
      </c>
      <c r="I170" s="7"/>
      <c r="J170" s="7"/>
      <c r="K170" s="7"/>
      <c r="L170" s="7"/>
      <c r="M170" s="7"/>
      <c r="N170" s="7"/>
      <c r="O170" s="7"/>
      <c r="P170" s="7"/>
      <c r="Q170" s="7"/>
      <c r="R170" s="7"/>
      <c r="S170" s="7"/>
      <c r="T170" s="7"/>
      <c r="U170" s="7"/>
      <c r="V170" s="7"/>
      <c r="W170" s="7"/>
      <c r="X170" s="7"/>
      <c r="Y170" s="7"/>
      <c r="Z170" s="7"/>
      <c r="AA170" s="7"/>
      <c r="AB170" s="7"/>
      <c r="AC170" s="7"/>
      <c r="AD170" s="7"/>
      <c r="AE170" s="7"/>
      <c r="AF170" s="7"/>
      <c r="AG170" s="7"/>
      <c r="AH170" s="7"/>
      <c r="AI170" s="7"/>
      <c r="AJ170" s="7"/>
      <c r="AK170" s="7"/>
      <c r="AL170" s="7"/>
      <c r="AM170" s="7"/>
      <c r="AN170" s="7"/>
      <c r="AO170" s="7"/>
      <c r="AP170" s="7"/>
      <c r="AQ170" s="7"/>
      <c r="AR170" s="7"/>
      <c r="AS170" s="7"/>
      <c r="AT170" s="7"/>
      <c r="AU170" s="7"/>
      <c r="AV170" s="7"/>
      <c r="AW170" s="7"/>
      <c r="AX170" s="7"/>
      <c r="AY170" s="7"/>
      <c r="AZ170" s="7"/>
      <c r="BA170" s="7"/>
      <c r="BB170" s="7"/>
      <c r="BC170" s="7"/>
      <c r="BD170" s="7"/>
      <c r="BE170" s="7"/>
      <c r="BF170" s="7"/>
      <c r="BG170" s="7"/>
      <c r="BH170" s="7"/>
      <c r="BI170" s="7"/>
      <c r="BJ170" s="7"/>
      <c r="BK170" s="7"/>
      <c r="BL170" s="7"/>
      <c r="BM170" s="7"/>
      <c r="BN170" s="7"/>
      <c r="BO170" s="7"/>
      <c r="BP170" s="7"/>
      <c r="BQ170" s="7"/>
      <c r="BR170" s="7"/>
    </row>
    <row r="171" spans="1:70" s="25" customFormat="1" ht="24.75" customHeight="1">
      <c r="A171" s="121">
        <v>64211100</v>
      </c>
      <c r="B171" s="125" t="s">
        <v>110</v>
      </c>
      <c r="C171" s="124"/>
      <c r="D171" s="98" t="s">
        <v>159</v>
      </c>
      <c r="E171" s="76"/>
      <c r="F171" s="82">
        <v>7065</v>
      </c>
      <c r="G171" s="29">
        <f>F171*H171</f>
        <v>84780</v>
      </c>
      <c r="H171" s="81">
        <v>12</v>
      </c>
      <c r="I171" s="7"/>
      <c r="J171" s="7"/>
      <c r="K171" s="7"/>
      <c r="L171" s="7"/>
      <c r="M171" s="7"/>
      <c r="N171" s="7"/>
      <c r="O171" s="7"/>
      <c r="P171" s="7"/>
      <c r="Q171" s="7"/>
      <c r="R171" s="7"/>
      <c r="S171" s="7"/>
      <c r="T171" s="7"/>
      <c r="U171" s="7"/>
      <c r="V171" s="7"/>
      <c r="W171" s="7"/>
      <c r="X171" s="7"/>
      <c r="Y171" s="7"/>
      <c r="Z171" s="7"/>
      <c r="AA171" s="7"/>
      <c r="AB171" s="7"/>
      <c r="AC171" s="7"/>
      <c r="AD171" s="7"/>
      <c r="AE171" s="7"/>
      <c r="AF171" s="7"/>
      <c r="AG171" s="7"/>
      <c r="AH171" s="7"/>
      <c r="AI171" s="7"/>
      <c r="AJ171" s="7"/>
      <c r="AK171" s="7"/>
      <c r="AL171" s="7"/>
      <c r="AM171" s="7"/>
      <c r="AN171" s="7"/>
      <c r="AO171" s="7"/>
      <c r="AP171" s="7"/>
      <c r="AQ171" s="7"/>
      <c r="AR171" s="7"/>
      <c r="AS171" s="7"/>
      <c r="AT171" s="7"/>
      <c r="AU171" s="7"/>
      <c r="AV171" s="7"/>
      <c r="AW171" s="7"/>
      <c r="AX171" s="7"/>
      <c r="AY171" s="7"/>
      <c r="AZ171" s="7"/>
      <c r="BA171" s="7"/>
      <c r="BB171" s="7"/>
      <c r="BC171" s="7"/>
      <c r="BD171" s="7"/>
      <c r="BE171" s="7"/>
      <c r="BF171" s="7"/>
      <c r="BG171" s="7"/>
      <c r="BH171" s="7"/>
      <c r="BI171" s="7"/>
      <c r="BJ171" s="7"/>
      <c r="BK171" s="7"/>
      <c r="BL171" s="7"/>
      <c r="BM171" s="7"/>
      <c r="BN171" s="7"/>
      <c r="BO171" s="7"/>
      <c r="BP171" s="7"/>
      <c r="BQ171" s="7"/>
      <c r="BR171" s="7"/>
    </row>
    <row r="172" spans="1:70" s="25" customFormat="1" ht="24.75" customHeight="1">
      <c r="A172" s="121">
        <v>72200000</v>
      </c>
      <c r="B172" s="125" t="s">
        <v>197</v>
      </c>
      <c r="C172" s="124"/>
      <c r="D172" s="98"/>
      <c r="E172" s="76"/>
      <c r="F172" s="82"/>
      <c r="G172" s="29">
        <v>950000</v>
      </c>
      <c r="H172" s="81"/>
      <c r="I172" s="7"/>
      <c r="J172" s="7"/>
      <c r="K172" s="7"/>
      <c r="L172" s="7"/>
      <c r="M172" s="7"/>
      <c r="N172" s="7"/>
      <c r="O172" s="7"/>
      <c r="P172" s="7"/>
      <c r="Q172" s="7"/>
      <c r="R172" s="7"/>
      <c r="S172" s="7"/>
      <c r="T172" s="7"/>
      <c r="U172" s="7"/>
      <c r="V172" s="7"/>
      <c r="W172" s="7"/>
      <c r="X172" s="7"/>
      <c r="Y172" s="7"/>
      <c r="Z172" s="7"/>
      <c r="AA172" s="7"/>
      <c r="AB172" s="7"/>
      <c r="AC172" s="7"/>
      <c r="AD172" s="7"/>
      <c r="AE172" s="7"/>
      <c r="AF172" s="7"/>
      <c r="AG172" s="7"/>
      <c r="AH172" s="7"/>
      <c r="AI172" s="7"/>
      <c r="AJ172" s="7"/>
      <c r="AK172" s="7"/>
      <c r="AL172" s="7"/>
      <c r="AM172" s="7"/>
      <c r="AN172" s="7"/>
      <c r="AO172" s="7"/>
      <c r="AP172" s="7"/>
      <c r="AQ172" s="7"/>
      <c r="AR172" s="7"/>
      <c r="AS172" s="7"/>
      <c r="AT172" s="7"/>
      <c r="AU172" s="7"/>
      <c r="AV172" s="7"/>
      <c r="AW172" s="7"/>
      <c r="AX172" s="7"/>
      <c r="AY172" s="7"/>
      <c r="AZ172" s="7"/>
      <c r="BA172" s="7"/>
      <c r="BB172" s="7"/>
      <c r="BC172" s="7"/>
      <c r="BD172" s="7"/>
      <c r="BE172" s="7"/>
      <c r="BF172" s="7"/>
      <c r="BG172" s="7"/>
      <c r="BH172" s="7"/>
      <c r="BI172" s="7"/>
      <c r="BJ172" s="7"/>
      <c r="BK172" s="7"/>
      <c r="BL172" s="7"/>
      <c r="BM172" s="7"/>
      <c r="BN172" s="7"/>
      <c r="BO172" s="7"/>
      <c r="BP172" s="7"/>
      <c r="BQ172" s="7"/>
      <c r="BR172" s="7"/>
    </row>
    <row r="173" spans="1:70" s="25" customFormat="1" ht="18.75" customHeight="1">
      <c r="A173" s="121">
        <v>70000000</v>
      </c>
      <c r="B173" s="125" t="s">
        <v>196</v>
      </c>
      <c r="C173" s="124"/>
      <c r="D173" s="98"/>
      <c r="E173" s="76"/>
      <c r="F173" s="82"/>
      <c r="G173" s="29">
        <v>150000</v>
      </c>
      <c r="H173" s="81"/>
      <c r="I173" s="7"/>
      <c r="J173" s="7"/>
      <c r="K173" s="7"/>
      <c r="L173" s="7"/>
      <c r="M173" s="7"/>
      <c r="N173" s="7"/>
      <c r="O173" s="7"/>
      <c r="P173" s="7"/>
      <c r="Q173" s="7"/>
      <c r="R173" s="7"/>
      <c r="S173" s="7"/>
      <c r="T173" s="7"/>
      <c r="U173" s="7"/>
      <c r="V173" s="7"/>
      <c r="W173" s="7"/>
      <c r="X173" s="7"/>
      <c r="Y173" s="7"/>
      <c r="Z173" s="7"/>
      <c r="AA173" s="7"/>
      <c r="AB173" s="7"/>
      <c r="AC173" s="7"/>
      <c r="AD173" s="7"/>
      <c r="AE173" s="7"/>
      <c r="AF173" s="7"/>
      <c r="AG173" s="7"/>
      <c r="AH173" s="7"/>
      <c r="AI173" s="7"/>
      <c r="AJ173" s="7"/>
      <c r="AK173" s="7"/>
      <c r="AL173" s="7"/>
      <c r="AM173" s="7"/>
      <c r="AN173" s="7"/>
      <c r="AO173" s="7"/>
      <c r="AP173" s="7"/>
      <c r="AQ173" s="7"/>
      <c r="AR173" s="7"/>
      <c r="AS173" s="7"/>
      <c r="AT173" s="7"/>
      <c r="AU173" s="7"/>
      <c r="AV173" s="7"/>
      <c r="AW173" s="7"/>
      <c r="AX173" s="7"/>
      <c r="AY173" s="7"/>
      <c r="AZ173" s="7"/>
      <c r="BA173" s="7"/>
      <c r="BB173" s="7"/>
      <c r="BC173" s="7"/>
      <c r="BD173" s="7"/>
      <c r="BE173" s="7"/>
      <c r="BF173" s="7"/>
      <c r="BG173" s="7"/>
      <c r="BH173" s="7"/>
      <c r="BI173" s="7"/>
      <c r="BJ173" s="7"/>
      <c r="BK173" s="7"/>
      <c r="BL173" s="7"/>
      <c r="BM173" s="7"/>
      <c r="BN173" s="7"/>
      <c r="BO173" s="7"/>
      <c r="BP173" s="7"/>
      <c r="BQ173" s="7"/>
      <c r="BR173" s="7"/>
    </row>
    <row r="174" spans="1:70" s="25" customFormat="1">
      <c r="A174" s="121"/>
      <c r="B174" s="123"/>
      <c r="C174" s="124"/>
      <c r="D174" s="98"/>
      <c r="E174" s="76"/>
      <c r="F174" s="82"/>
      <c r="G174" s="79">
        <f>SUM(G166:G171)+G173+G172</f>
        <v>1802980</v>
      </c>
      <c r="H174" s="81"/>
      <c r="I174" s="7"/>
      <c r="J174" s="7"/>
      <c r="K174" s="7"/>
      <c r="L174" s="7"/>
      <c r="M174" s="7"/>
      <c r="N174" s="7"/>
      <c r="O174" s="7"/>
      <c r="P174" s="7"/>
      <c r="Q174" s="7"/>
      <c r="R174" s="7"/>
      <c r="S174" s="7"/>
      <c r="T174" s="7"/>
      <c r="U174" s="7"/>
      <c r="V174" s="7"/>
      <c r="W174" s="7"/>
      <c r="X174" s="7"/>
      <c r="Y174" s="7"/>
      <c r="Z174" s="7"/>
      <c r="AA174" s="7"/>
      <c r="AB174" s="7"/>
      <c r="AC174" s="7"/>
      <c r="AD174" s="7"/>
      <c r="AE174" s="7"/>
      <c r="AF174" s="7"/>
      <c r="AG174" s="7"/>
      <c r="AH174" s="7"/>
      <c r="AI174" s="7"/>
      <c r="AJ174" s="7"/>
      <c r="AK174" s="7"/>
      <c r="AL174" s="7"/>
      <c r="AM174" s="7"/>
      <c r="AN174" s="7"/>
      <c r="AO174" s="7"/>
      <c r="AP174" s="7"/>
      <c r="AQ174" s="7"/>
      <c r="AR174" s="7"/>
      <c r="AS174" s="7"/>
      <c r="AT174" s="7"/>
      <c r="AU174" s="7"/>
      <c r="AV174" s="7"/>
      <c r="AW174" s="7"/>
      <c r="AX174" s="7"/>
      <c r="AY174" s="7"/>
      <c r="AZ174" s="7"/>
      <c r="BA174" s="7"/>
      <c r="BB174" s="7"/>
      <c r="BC174" s="7"/>
      <c r="BD174" s="7"/>
      <c r="BE174" s="7"/>
      <c r="BF174" s="7"/>
      <c r="BG174" s="7"/>
      <c r="BH174" s="7"/>
      <c r="BI174" s="7"/>
      <c r="BJ174" s="7"/>
      <c r="BK174" s="7"/>
      <c r="BL174" s="7"/>
      <c r="BM174" s="7"/>
      <c r="BN174" s="7"/>
      <c r="BO174" s="7"/>
      <c r="BP174" s="7"/>
      <c r="BQ174" s="7"/>
      <c r="BR174" s="7"/>
    </row>
    <row r="175" spans="1:70" s="25" customFormat="1">
      <c r="A175" s="126"/>
      <c r="H175" s="86"/>
    </row>
    <row r="176" spans="1:70" s="25" customFormat="1">
      <c r="A176" s="126"/>
      <c r="H176" s="86"/>
    </row>
    <row r="177" spans="1:8" s="25" customFormat="1">
      <c r="A177" s="126"/>
      <c r="H177" s="86"/>
    </row>
    <row r="178" spans="1:8" s="25" customFormat="1">
      <c r="A178" s="126"/>
      <c r="H178" s="86"/>
    </row>
    <row r="179" spans="1:8" s="25" customFormat="1">
      <c r="A179" s="126"/>
      <c r="H179" s="86"/>
    </row>
    <row r="180" spans="1:8" s="25" customFormat="1">
      <c r="A180" s="126"/>
      <c r="H180" s="86"/>
    </row>
    <row r="181" spans="1:8" s="25" customFormat="1">
      <c r="A181" s="126"/>
      <c r="H181" s="86"/>
    </row>
    <row r="182" spans="1:8" s="25" customFormat="1">
      <c r="A182" s="126"/>
      <c r="H182" s="86"/>
    </row>
    <row r="183" spans="1:8" s="25" customFormat="1">
      <c r="A183" s="126"/>
      <c r="H183" s="86"/>
    </row>
    <row r="184" spans="1:8" s="25" customFormat="1">
      <c r="A184" s="126"/>
      <c r="H184" s="86"/>
    </row>
    <row r="185" spans="1:8" s="25" customFormat="1">
      <c r="A185" s="126"/>
      <c r="H185" s="86"/>
    </row>
    <row r="186" spans="1:8" s="25" customFormat="1">
      <c r="A186" s="126"/>
      <c r="H186" s="86"/>
    </row>
    <row r="187" spans="1:8" s="25" customFormat="1">
      <c r="A187" s="126"/>
      <c r="H187" s="86"/>
    </row>
    <row r="188" spans="1:8" s="25" customFormat="1">
      <c r="A188" s="126"/>
      <c r="H188" s="86"/>
    </row>
    <row r="189" spans="1:8" s="25" customFormat="1">
      <c r="A189" s="126"/>
      <c r="H189" s="86"/>
    </row>
    <row r="190" spans="1:8" s="25" customFormat="1">
      <c r="A190" s="126"/>
      <c r="H190" s="127"/>
    </row>
    <row r="191" spans="1:8" s="25" customFormat="1">
      <c r="A191" s="126"/>
      <c r="H191" s="127"/>
    </row>
    <row r="192" spans="1:8" s="25" customFormat="1">
      <c r="A192" s="126"/>
      <c r="H192" s="127"/>
    </row>
    <row r="193" spans="1:8" s="25" customFormat="1">
      <c r="A193" s="126"/>
      <c r="H193" s="127"/>
    </row>
    <row r="194" spans="1:8" s="25" customFormat="1">
      <c r="A194" s="126"/>
      <c r="H194" s="127"/>
    </row>
    <row r="195" spans="1:8" s="25" customFormat="1">
      <c r="A195" s="126"/>
      <c r="H195" s="127"/>
    </row>
    <row r="196" spans="1:8" s="25" customFormat="1">
      <c r="A196" s="126"/>
      <c r="H196" s="127"/>
    </row>
    <row r="197" spans="1:8" s="25" customFormat="1">
      <c r="A197" s="126"/>
      <c r="H197" s="127"/>
    </row>
    <row r="198" spans="1:8" s="25" customFormat="1">
      <c r="A198" s="126"/>
      <c r="H198" s="127"/>
    </row>
    <row r="199" spans="1:8" s="25" customFormat="1">
      <c r="A199" s="126"/>
      <c r="H199" s="127"/>
    </row>
    <row r="200" spans="1:8" s="25" customFormat="1">
      <c r="A200" s="126"/>
      <c r="H200" s="127"/>
    </row>
    <row r="201" spans="1:8" s="25" customFormat="1">
      <c r="A201" s="126"/>
      <c r="H201" s="127"/>
    </row>
    <row r="202" spans="1:8" s="25" customFormat="1">
      <c r="A202" s="126"/>
      <c r="H202" s="127"/>
    </row>
    <row r="203" spans="1:8" s="25" customFormat="1">
      <c r="A203" s="126"/>
      <c r="H203" s="127"/>
    </row>
    <row r="204" spans="1:8" s="25" customFormat="1">
      <c r="A204" s="126"/>
      <c r="H204" s="127"/>
    </row>
    <row r="205" spans="1:8" s="25" customFormat="1">
      <c r="A205" s="126"/>
      <c r="H205" s="127"/>
    </row>
    <row r="206" spans="1:8" s="25" customFormat="1">
      <c r="A206" s="126"/>
      <c r="H206" s="127"/>
    </row>
    <row r="207" spans="1:8" s="25" customFormat="1">
      <c r="A207" s="126"/>
      <c r="H207" s="127"/>
    </row>
    <row r="208" spans="1:8" s="25" customFormat="1">
      <c r="A208" s="126"/>
      <c r="H208" s="127"/>
    </row>
    <row r="209" spans="1:8" s="25" customFormat="1">
      <c r="A209" s="126"/>
      <c r="H209" s="127"/>
    </row>
    <row r="210" spans="1:8" s="25" customFormat="1">
      <c r="A210" s="126"/>
      <c r="H210" s="127"/>
    </row>
    <row r="211" spans="1:8" s="25" customFormat="1">
      <c r="A211" s="126"/>
      <c r="H211" s="127"/>
    </row>
    <row r="212" spans="1:8" s="25" customFormat="1">
      <c r="A212" s="126"/>
      <c r="H212" s="127"/>
    </row>
    <row r="213" spans="1:8" s="25" customFormat="1">
      <c r="A213" s="126"/>
      <c r="H213" s="127"/>
    </row>
    <row r="214" spans="1:8" s="25" customFormat="1">
      <c r="A214" s="126"/>
      <c r="H214" s="127"/>
    </row>
    <row r="215" spans="1:8" s="25" customFormat="1">
      <c r="A215" s="126"/>
      <c r="H215" s="127"/>
    </row>
    <row r="216" spans="1:8" s="25" customFormat="1">
      <c r="A216" s="126"/>
      <c r="H216" s="127"/>
    </row>
    <row r="217" spans="1:8" s="25" customFormat="1">
      <c r="A217" s="126"/>
      <c r="H217" s="127"/>
    </row>
    <row r="218" spans="1:8" s="25" customFormat="1">
      <c r="A218" s="126"/>
      <c r="H218" s="127"/>
    </row>
    <row r="219" spans="1:8" s="25" customFormat="1">
      <c r="A219" s="126"/>
      <c r="H219" s="127"/>
    </row>
    <row r="220" spans="1:8" s="25" customFormat="1">
      <c r="A220" s="126"/>
      <c r="H220" s="127"/>
    </row>
    <row r="221" spans="1:8" s="25" customFormat="1">
      <c r="A221" s="126"/>
      <c r="H221" s="127"/>
    </row>
    <row r="222" spans="1:8" s="25" customFormat="1">
      <c r="A222" s="126"/>
      <c r="H222" s="127"/>
    </row>
    <row r="223" spans="1:8" s="25" customFormat="1">
      <c r="A223" s="126"/>
      <c r="H223" s="127"/>
    </row>
    <row r="224" spans="1:8" s="25" customFormat="1">
      <c r="A224" s="126"/>
      <c r="H224" s="127"/>
    </row>
    <row r="225" spans="1:8" s="25" customFormat="1">
      <c r="A225" s="126"/>
      <c r="H225" s="127"/>
    </row>
    <row r="226" spans="1:8" s="25" customFormat="1">
      <c r="A226" s="126"/>
      <c r="H226" s="127"/>
    </row>
    <row r="227" spans="1:8" s="25" customFormat="1">
      <c r="A227" s="126"/>
      <c r="H227" s="127"/>
    </row>
    <row r="228" spans="1:8" s="25" customFormat="1">
      <c r="A228" s="126"/>
      <c r="H228" s="127"/>
    </row>
    <row r="229" spans="1:8" s="25" customFormat="1">
      <c r="A229" s="126"/>
      <c r="H229" s="127"/>
    </row>
    <row r="230" spans="1:8" s="25" customFormat="1">
      <c r="A230" s="126"/>
      <c r="H230" s="127"/>
    </row>
    <row r="231" spans="1:8" s="25" customFormat="1">
      <c r="A231" s="126"/>
      <c r="H231" s="127"/>
    </row>
    <row r="232" spans="1:8" s="25" customFormat="1">
      <c r="A232" s="126"/>
      <c r="H232" s="127"/>
    </row>
    <row r="233" spans="1:8" s="25" customFormat="1">
      <c r="A233" s="126"/>
      <c r="H233" s="127"/>
    </row>
    <row r="234" spans="1:8" s="25" customFormat="1">
      <c r="A234" s="126"/>
      <c r="H234" s="127"/>
    </row>
    <row r="235" spans="1:8" s="25" customFormat="1">
      <c r="A235" s="126"/>
      <c r="H235" s="127"/>
    </row>
    <row r="236" spans="1:8" s="25" customFormat="1">
      <c r="A236" s="126"/>
      <c r="H236" s="127"/>
    </row>
    <row r="237" spans="1:8" s="25" customFormat="1">
      <c r="A237" s="126"/>
      <c r="H237" s="127"/>
    </row>
    <row r="238" spans="1:8" s="25" customFormat="1">
      <c r="A238" s="126"/>
      <c r="H238" s="127"/>
    </row>
    <row r="239" spans="1:8" s="25" customFormat="1">
      <c r="A239" s="126"/>
      <c r="H239" s="127"/>
    </row>
    <row r="240" spans="1:8" s="25" customFormat="1">
      <c r="A240" s="126"/>
      <c r="H240" s="127"/>
    </row>
    <row r="241" spans="1:8" s="25" customFormat="1">
      <c r="A241" s="126"/>
      <c r="H241" s="127"/>
    </row>
    <row r="242" spans="1:8" s="25" customFormat="1">
      <c r="A242" s="126"/>
      <c r="H242" s="127"/>
    </row>
    <row r="243" spans="1:8" s="25" customFormat="1">
      <c r="A243" s="126"/>
      <c r="H243" s="127"/>
    </row>
    <row r="244" spans="1:8" s="25" customFormat="1">
      <c r="A244" s="126"/>
      <c r="H244" s="127"/>
    </row>
    <row r="245" spans="1:8" s="25" customFormat="1">
      <c r="A245" s="126"/>
      <c r="H245" s="127"/>
    </row>
    <row r="246" spans="1:8" s="25" customFormat="1">
      <c r="A246" s="126"/>
      <c r="H246" s="127"/>
    </row>
    <row r="247" spans="1:8" s="25" customFormat="1">
      <c r="A247" s="126"/>
      <c r="H247" s="127"/>
    </row>
    <row r="248" spans="1:8" s="25" customFormat="1">
      <c r="A248" s="126"/>
      <c r="H248" s="127"/>
    </row>
    <row r="249" spans="1:8" s="25" customFormat="1">
      <c r="A249" s="126"/>
      <c r="H249" s="127"/>
    </row>
    <row r="250" spans="1:8" s="25" customFormat="1">
      <c r="A250" s="126"/>
      <c r="H250" s="127"/>
    </row>
    <row r="251" spans="1:8" s="25" customFormat="1">
      <c r="A251" s="126"/>
      <c r="H251" s="127"/>
    </row>
    <row r="252" spans="1:8" s="25" customFormat="1">
      <c r="A252" s="126"/>
      <c r="H252" s="127"/>
    </row>
    <row r="253" spans="1:8" s="25" customFormat="1">
      <c r="A253" s="126"/>
      <c r="H253" s="127"/>
    </row>
    <row r="254" spans="1:8" s="25" customFormat="1">
      <c r="A254" s="126"/>
      <c r="H254" s="127"/>
    </row>
    <row r="255" spans="1:8" s="25" customFormat="1">
      <c r="A255" s="126"/>
      <c r="H255" s="127"/>
    </row>
    <row r="256" spans="1:8" s="25" customFormat="1">
      <c r="A256" s="126"/>
      <c r="H256" s="127"/>
    </row>
    <row r="257" spans="1:8" s="25" customFormat="1">
      <c r="A257" s="126"/>
      <c r="H257" s="127"/>
    </row>
    <row r="258" spans="1:8" s="25" customFormat="1">
      <c r="A258" s="126"/>
      <c r="H258" s="127"/>
    </row>
    <row r="259" spans="1:8" s="25" customFormat="1">
      <c r="A259" s="126"/>
      <c r="H259" s="127"/>
    </row>
    <row r="260" spans="1:8" s="25" customFormat="1">
      <c r="A260" s="126"/>
      <c r="H260" s="127"/>
    </row>
    <row r="261" spans="1:8" s="25" customFormat="1">
      <c r="A261" s="126"/>
      <c r="H261" s="127"/>
    </row>
    <row r="262" spans="1:8" s="25" customFormat="1">
      <c r="A262" s="126"/>
      <c r="H262" s="127"/>
    </row>
    <row r="263" spans="1:8" s="25" customFormat="1">
      <c r="A263" s="126"/>
      <c r="H263" s="127"/>
    </row>
    <row r="264" spans="1:8" s="25" customFormat="1">
      <c r="A264" s="126"/>
      <c r="H264" s="127"/>
    </row>
    <row r="265" spans="1:8" s="25" customFormat="1">
      <c r="A265" s="126"/>
      <c r="H265" s="127"/>
    </row>
    <row r="266" spans="1:8" s="25" customFormat="1">
      <c r="A266" s="126"/>
      <c r="H266" s="127"/>
    </row>
    <row r="267" spans="1:8" s="25" customFormat="1">
      <c r="A267" s="126"/>
      <c r="H267" s="127"/>
    </row>
    <row r="268" spans="1:8" s="25" customFormat="1">
      <c r="A268" s="126"/>
      <c r="H268" s="127"/>
    </row>
    <row r="269" spans="1:8" s="25" customFormat="1">
      <c r="A269" s="126"/>
      <c r="H269" s="127"/>
    </row>
    <row r="270" spans="1:8" s="25" customFormat="1">
      <c r="A270" s="126"/>
      <c r="H270" s="127"/>
    </row>
    <row r="271" spans="1:8" s="25" customFormat="1">
      <c r="A271" s="126"/>
      <c r="H271" s="127"/>
    </row>
    <row r="272" spans="1:8" s="25" customFormat="1">
      <c r="A272" s="126"/>
      <c r="H272" s="127"/>
    </row>
    <row r="273" spans="1:8" s="25" customFormat="1">
      <c r="A273" s="126"/>
      <c r="H273" s="127"/>
    </row>
    <row r="274" spans="1:8" s="25" customFormat="1">
      <c r="A274" s="126"/>
      <c r="H274" s="127"/>
    </row>
    <row r="275" spans="1:8" s="25" customFormat="1">
      <c r="A275" s="126"/>
      <c r="H275" s="127"/>
    </row>
    <row r="276" spans="1:8" s="25" customFormat="1">
      <c r="A276" s="126"/>
      <c r="H276" s="127"/>
    </row>
    <row r="277" spans="1:8" s="25" customFormat="1">
      <c r="A277" s="126"/>
      <c r="H277" s="127"/>
    </row>
    <row r="278" spans="1:8" s="25" customFormat="1">
      <c r="A278" s="126"/>
      <c r="H278" s="127"/>
    </row>
    <row r="279" spans="1:8" s="25" customFormat="1">
      <c r="A279" s="126"/>
      <c r="H279" s="127"/>
    </row>
    <row r="280" spans="1:8" s="25" customFormat="1">
      <c r="A280" s="126"/>
      <c r="H280" s="127"/>
    </row>
    <row r="281" spans="1:8" s="25" customFormat="1">
      <c r="A281" s="126"/>
      <c r="H281" s="127"/>
    </row>
    <row r="282" spans="1:8" s="25" customFormat="1">
      <c r="A282" s="126"/>
      <c r="H282" s="127"/>
    </row>
    <row r="283" spans="1:8" s="25" customFormat="1">
      <c r="A283" s="126"/>
      <c r="H283" s="127"/>
    </row>
    <row r="284" spans="1:8" s="25" customFormat="1">
      <c r="A284" s="126"/>
      <c r="H284" s="127"/>
    </row>
    <row r="285" spans="1:8" s="25" customFormat="1">
      <c r="A285" s="126"/>
      <c r="H285" s="127"/>
    </row>
    <row r="286" spans="1:8" s="25" customFormat="1">
      <c r="A286" s="126"/>
      <c r="H286" s="127"/>
    </row>
    <row r="287" spans="1:8" s="25" customFormat="1">
      <c r="A287" s="126"/>
      <c r="H287" s="127"/>
    </row>
    <row r="288" spans="1:8" s="25" customFormat="1">
      <c r="A288" s="126"/>
      <c r="H288" s="127"/>
    </row>
    <row r="289" spans="1:8" s="25" customFormat="1">
      <c r="A289" s="126"/>
      <c r="H289" s="127"/>
    </row>
    <row r="290" spans="1:8" s="25" customFormat="1">
      <c r="A290" s="126"/>
      <c r="H290" s="127"/>
    </row>
    <row r="291" spans="1:8" s="25" customFormat="1">
      <c r="A291" s="126"/>
      <c r="H291" s="127"/>
    </row>
    <row r="292" spans="1:8" s="25" customFormat="1">
      <c r="A292" s="126"/>
      <c r="H292" s="127"/>
    </row>
    <row r="293" spans="1:8" s="25" customFormat="1">
      <c r="A293" s="126"/>
      <c r="H293" s="127"/>
    </row>
    <row r="294" spans="1:8" s="25" customFormat="1">
      <c r="A294" s="126"/>
      <c r="H294" s="127"/>
    </row>
    <row r="295" spans="1:8" s="25" customFormat="1">
      <c r="A295" s="126"/>
      <c r="H295" s="127"/>
    </row>
    <row r="296" spans="1:8" s="25" customFormat="1">
      <c r="A296" s="126"/>
      <c r="H296" s="127"/>
    </row>
    <row r="297" spans="1:8" s="25" customFormat="1">
      <c r="A297" s="126"/>
      <c r="H297" s="127"/>
    </row>
    <row r="298" spans="1:8" s="25" customFormat="1">
      <c r="A298" s="126"/>
      <c r="H298" s="127"/>
    </row>
    <row r="299" spans="1:8" s="25" customFormat="1">
      <c r="A299" s="126"/>
      <c r="H299" s="127"/>
    </row>
    <row r="300" spans="1:8" s="25" customFormat="1">
      <c r="A300" s="126"/>
      <c r="H300" s="127"/>
    </row>
    <row r="301" spans="1:8" s="25" customFormat="1">
      <c r="A301" s="126"/>
      <c r="H301" s="127"/>
    </row>
    <row r="302" spans="1:8" s="25" customFormat="1">
      <c r="A302" s="126"/>
      <c r="H302" s="127"/>
    </row>
    <row r="303" spans="1:8" s="25" customFormat="1">
      <c r="A303" s="126"/>
      <c r="H303" s="127"/>
    </row>
    <row r="304" spans="1:8" s="25" customFormat="1">
      <c r="A304" s="126"/>
      <c r="H304" s="127"/>
    </row>
    <row r="305" spans="1:8" s="25" customFormat="1">
      <c r="A305" s="126"/>
      <c r="H305" s="127"/>
    </row>
    <row r="306" spans="1:8" s="25" customFormat="1">
      <c r="A306" s="126"/>
      <c r="H306" s="127"/>
    </row>
    <row r="307" spans="1:8" s="25" customFormat="1">
      <c r="A307" s="126"/>
      <c r="H307" s="127"/>
    </row>
    <row r="308" spans="1:8" s="25" customFormat="1">
      <c r="A308" s="126"/>
      <c r="H308" s="127"/>
    </row>
    <row r="309" spans="1:8" s="25" customFormat="1">
      <c r="A309" s="126"/>
      <c r="H309" s="127"/>
    </row>
    <row r="310" spans="1:8" s="25" customFormat="1">
      <c r="A310" s="126"/>
      <c r="H310" s="127"/>
    </row>
    <row r="311" spans="1:8" s="25" customFormat="1">
      <c r="A311" s="126"/>
      <c r="H311" s="127"/>
    </row>
    <row r="312" spans="1:8" s="25" customFormat="1">
      <c r="A312" s="126"/>
      <c r="H312" s="127"/>
    </row>
    <row r="313" spans="1:8" s="25" customFormat="1">
      <c r="A313" s="126"/>
      <c r="H313" s="127"/>
    </row>
    <row r="314" spans="1:8" s="25" customFormat="1">
      <c r="A314" s="126"/>
      <c r="H314" s="127"/>
    </row>
    <row r="315" spans="1:8" s="25" customFormat="1">
      <c r="A315" s="126"/>
      <c r="H315" s="127"/>
    </row>
    <row r="316" spans="1:8" s="25" customFormat="1">
      <c r="A316" s="126"/>
      <c r="H316" s="127"/>
    </row>
    <row r="317" spans="1:8" s="25" customFormat="1">
      <c r="A317" s="126"/>
      <c r="H317" s="127"/>
    </row>
    <row r="318" spans="1:8" s="25" customFormat="1">
      <c r="A318" s="126"/>
      <c r="H318" s="127"/>
    </row>
    <row r="319" spans="1:8" s="25" customFormat="1">
      <c r="A319" s="126"/>
      <c r="H319" s="127"/>
    </row>
    <row r="320" spans="1:8" s="25" customFormat="1">
      <c r="A320" s="126"/>
      <c r="H320" s="127"/>
    </row>
    <row r="321" spans="1:8" s="25" customFormat="1">
      <c r="A321" s="126"/>
      <c r="H321" s="127"/>
    </row>
    <row r="322" spans="1:8" s="25" customFormat="1">
      <c r="A322" s="126"/>
      <c r="H322" s="127"/>
    </row>
    <row r="323" spans="1:8" s="25" customFormat="1">
      <c r="A323" s="126"/>
      <c r="H323" s="127"/>
    </row>
    <row r="324" spans="1:8" s="25" customFormat="1">
      <c r="A324" s="126"/>
      <c r="H324" s="127"/>
    </row>
    <row r="325" spans="1:8" s="25" customFormat="1">
      <c r="A325" s="126"/>
      <c r="H325" s="127"/>
    </row>
    <row r="326" spans="1:8" s="25" customFormat="1">
      <c r="A326" s="126"/>
      <c r="H326" s="127"/>
    </row>
    <row r="327" spans="1:8" s="25" customFormat="1">
      <c r="A327" s="126"/>
      <c r="H327" s="127"/>
    </row>
    <row r="328" spans="1:8" s="25" customFormat="1">
      <c r="A328" s="126"/>
      <c r="H328" s="127"/>
    </row>
    <row r="329" spans="1:8" s="25" customFormat="1">
      <c r="A329" s="126"/>
      <c r="H329" s="127"/>
    </row>
    <row r="330" spans="1:8" s="25" customFormat="1">
      <c r="A330" s="126"/>
      <c r="H330" s="127"/>
    </row>
    <row r="331" spans="1:8" s="25" customFormat="1">
      <c r="A331" s="126"/>
      <c r="H331" s="127"/>
    </row>
    <row r="332" spans="1:8" s="25" customFormat="1">
      <c r="A332" s="126"/>
      <c r="H332" s="127"/>
    </row>
    <row r="333" spans="1:8" s="25" customFormat="1">
      <c r="A333" s="126"/>
      <c r="H333" s="127"/>
    </row>
    <row r="334" spans="1:8" s="25" customFormat="1">
      <c r="A334" s="126"/>
      <c r="H334" s="127"/>
    </row>
    <row r="335" spans="1:8" s="25" customFormat="1">
      <c r="A335" s="126"/>
      <c r="H335" s="127"/>
    </row>
    <row r="336" spans="1:8" s="25" customFormat="1">
      <c r="A336" s="126"/>
      <c r="H336" s="127"/>
    </row>
    <row r="337" spans="1:8" s="25" customFormat="1">
      <c r="A337" s="126"/>
      <c r="H337" s="127"/>
    </row>
    <row r="338" spans="1:8" s="25" customFormat="1">
      <c r="A338" s="126"/>
      <c r="H338" s="127"/>
    </row>
    <row r="339" spans="1:8" s="25" customFormat="1">
      <c r="A339" s="126"/>
      <c r="H339" s="127"/>
    </row>
    <row r="340" spans="1:8" s="25" customFormat="1">
      <c r="A340" s="126"/>
      <c r="H340" s="127"/>
    </row>
    <row r="341" spans="1:8" s="25" customFormat="1">
      <c r="A341" s="126"/>
      <c r="H341" s="127"/>
    </row>
    <row r="342" spans="1:8" s="25" customFormat="1">
      <c r="A342" s="126"/>
      <c r="H342" s="127"/>
    </row>
    <row r="343" spans="1:8" s="25" customFormat="1">
      <c r="A343" s="126"/>
      <c r="H343" s="127"/>
    </row>
    <row r="344" spans="1:8" s="25" customFormat="1">
      <c r="A344" s="126"/>
      <c r="H344" s="127"/>
    </row>
    <row r="345" spans="1:8" s="25" customFormat="1">
      <c r="A345" s="126"/>
      <c r="H345" s="127"/>
    </row>
    <row r="346" spans="1:8" s="25" customFormat="1">
      <c r="A346" s="126"/>
      <c r="H346" s="127"/>
    </row>
    <row r="347" spans="1:8" s="25" customFormat="1">
      <c r="A347" s="126"/>
      <c r="H347" s="127"/>
    </row>
    <row r="348" spans="1:8" s="25" customFormat="1">
      <c r="A348" s="126"/>
      <c r="H348" s="127"/>
    </row>
    <row r="349" spans="1:8" s="25" customFormat="1">
      <c r="A349" s="126"/>
      <c r="H349" s="127"/>
    </row>
    <row r="350" spans="1:8" s="25" customFormat="1">
      <c r="A350" s="126"/>
      <c r="H350" s="127"/>
    </row>
    <row r="351" spans="1:8" s="25" customFormat="1">
      <c r="A351" s="126"/>
      <c r="H351" s="127"/>
    </row>
    <row r="352" spans="1:8" s="25" customFormat="1">
      <c r="A352" s="126"/>
      <c r="H352" s="127"/>
    </row>
    <row r="353" spans="1:8" s="25" customFormat="1">
      <c r="A353" s="126"/>
      <c r="H353" s="127"/>
    </row>
    <row r="354" spans="1:8" s="25" customFormat="1">
      <c r="A354" s="126"/>
      <c r="H354" s="127"/>
    </row>
    <row r="355" spans="1:8" s="25" customFormat="1">
      <c r="A355" s="126"/>
      <c r="H355" s="127"/>
    </row>
    <row r="356" spans="1:8" s="25" customFormat="1">
      <c r="A356" s="126"/>
      <c r="H356" s="127"/>
    </row>
    <row r="357" spans="1:8" s="25" customFormat="1">
      <c r="A357" s="126"/>
      <c r="H357" s="127"/>
    </row>
    <row r="358" spans="1:8" s="25" customFormat="1">
      <c r="A358" s="126"/>
      <c r="H358" s="127"/>
    </row>
    <row r="359" spans="1:8" s="25" customFormat="1">
      <c r="A359" s="126"/>
      <c r="H359" s="127"/>
    </row>
    <row r="360" spans="1:8" s="25" customFormat="1">
      <c r="A360" s="126"/>
      <c r="H360" s="127"/>
    </row>
    <row r="361" spans="1:8" s="25" customFormat="1">
      <c r="A361" s="126"/>
      <c r="H361" s="127"/>
    </row>
    <row r="362" spans="1:8" s="25" customFormat="1">
      <c r="A362" s="126"/>
      <c r="H362" s="127"/>
    </row>
    <row r="363" spans="1:8" s="25" customFormat="1">
      <c r="A363" s="126"/>
      <c r="H363" s="127"/>
    </row>
    <row r="364" spans="1:8" s="25" customFormat="1">
      <c r="A364" s="126"/>
      <c r="H364" s="127"/>
    </row>
    <row r="365" spans="1:8" s="25" customFormat="1">
      <c r="A365" s="126"/>
      <c r="H365" s="127"/>
    </row>
    <row r="366" spans="1:8" s="25" customFormat="1">
      <c r="A366" s="126"/>
      <c r="H366" s="127"/>
    </row>
    <row r="367" spans="1:8" s="25" customFormat="1">
      <c r="A367" s="126"/>
      <c r="H367" s="127"/>
    </row>
    <row r="368" spans="1:8" s="25" customFormat="1">
      <c r="A368" s="126"/>
      <c r="H368" s="127"/>
    </row>
    <row r="369" spans="1:8" s="25" customFormat="1">
      <c r="A369" s="126"/>
      <c r="H369" s="127"/>
    </row>
    <row r="370" spans="1:8" s="25" customFormat="1">
      <c r="A370" s="126"/>
      <c r="H370" s="127"/>
    </row>
    <row r="371" spans="1:8" s="25" customFormat="1">
      <c r="A371" s="126"/>
      <c r="H371" s="127"/>
    </row>
    <row r="372" spans="1:8" s="25" customFormat="1">
      <c r="A372" s="126"/>
      <c r="H372" s="127"/>
    </row>
    <row r="373" spans="1:8" s="25" customFormat="1">
      <c r="A373" s="126"/>
      <c r="H373" s="127"/>
    </row>
    <row r="374" spans="1:8" s="25" customFormat="1">
      <c r="A374" s="126"/>
      <c r="H374" s="127"/>
    </row>
    <row r="375" spans="1:8" s="25" customFormat="1">
      <c r="A375" s="126"/>
      <c r="H375" s="127"/>
    </row>
    <row r="376" spans="1:8" s="25" customFormat="1">
      <c r="A376" s="126"/>
      <c r="H376" s="127"/>
    </row>
    <row r="377" spans="1:8" s="25" customFormat="1">
      <c r="A377" s="126"/>
      <c r="H377" s="127"/>
    </row>
    <row r="378" spans="1:8" s="25" customFormat="1">
      <c r="A378" s="126"/>
      <c r="H378" s="127"/>
    </row>
    <row r="379" spans="1:8" s="25" customFormat="1">
      <c r="A379" s="126"/>
      <c r="H379" s="127"/>
    </row>
    <row r="380" spans="1:8" s="25" customFormat="1">
      <c r="A380" s="126"/>
      <c r="H380" s="127"/>
    </row>
    <row r="381" spans="1:8" s="25" customFormat="1">
      <c r="A381" s="126"/>
      <c r="H381" s="127"/>
    </row>
    <row r="382" spans="1:8" s="25" customFormat="1">
      <c r="A382" s="126"/>
      <c r="H382" s="127"/>
    </row>
    <row r="383" spans="1:8" s="25" customFormat="1">
      <c r="A383" s="126"/>
      <c r="H383" s="127"/>
    </row>
    <row r="384" spans="1:8" s="25" customFormat="1">
      <c r="A384" s="126"/>
      <c r="H384" s="127"/>
    </row>
    <row r="385" spans="1:8" s="25" customFormat="1">
      <c r="A385" s="126"/>
      <c r="H385" s="127"/>
    </row>
    <row r="386" spans="1:8" s="25" customFormat="1">
      <c r="A386" s="126"/>
      <c r="H386" s="127"/>
    </row>
    <row r="387" spans="1:8" s="25" customFormat="1">
      <c r="A387" s="126"/>
      <c r="H387" s="127"/>
    </row>
    <row r="388" spans="1:8" s="25" customFormat="1">
      <c r="A388" s="126"/>
      <c r="H388" s="127"/>
    </row>
    <row r="389" spans="1:8" s="25" customFormat="1">
      <c r="A389" s="126"/>
      <c r="H389" s="127"/>
    </row>
    <row r="390" spans="1:8" s="25" customFormat="1">
      <c r="A390" s="126"/>
      <c r="H390" s="127"/>
    </row>
    <row r="391" spans="1:8" s="25" customFormat="1">
      <c r="A391" s="126"/>
      <c r="H391" s="127"/>
    </row>
    <row r="392" spans="1:8" s="25" customFormat="1">
      <c r="A392" s="126"/>
      <c r="H392" s="127"/>
    </row>
    <row r="393" spans="1:8" s="25" customFormat="1">
      <c r="A393" s="126"/>
      <c r="H393" s="127"/>
    </row>
    <row r="394" spans="1:8" s="25" customFormat="1">
      <c r="A394" s="126"/>
      <c r="H394" s="127"/>
    </row>
    <row r="395" spans="1:8" s="25" customFormat="1">
      <c r="A395" s="126"/>
      <c r="H395" s="127"/>
    </row>
    <row r="396" spans="1:8" s="25" customFormat="1">
      <c r="A396" s="126"/>
      <c r="H396" s="127"/>
    </row>
    <row r="397" spans="1:8" s="25" customFormat="1">
      <c r="A397" s="126"/>
      <c r="H397" s="127"/>
    </row>
    <row r="398" spans="1:8" s="25" customFormat="1">
      <c r="A398" s="126"/>
      <c r="H398" s="127"/>
    </row>
    <row r="399" spans="1:8" s="25" customFormat="1">
      <c r="A399" s="126"/>
      <c r="H399" s="127"/>
    </row>
    <row r="400" spans="1:8" s="25" customFormat="1">
      <c r="A400" s="126"/>
      <c r="H400" s="127"/>
    </row>
    <row r="401" spans="1:8" s="25" customFormat="1">
      <c r="A401" s="126"/>
      <c r="H401" s="127"/>
    </row>
    <row r="402" spans="1:8" s="25" customFormat="1">
      <c r="A402" s="126"/>
      <c r="H402" s="127"/>
    </row>
    <row r="403" spans="1:8" s="25" customFormat="1">
      <c r="A403" s="126"/>
      <c r="H403" s="127"/>
    </row>
    <row r="404" spans="1:8" s="25" customFormat="1">
      <c r="A404" s="126"/>
      <c r="H404" s="127"/>
    </row>
    <row r="405" spans="1:8" s="25" customFormat="1">
      <c r="A405" s="126"/>
      <c r="H405" s="127"/>
    </row>
    <row r="406" spans="1:8" s="25" customFormat="1">
      <c r="A406" s="126"/>
      <c r="H406" s="127"/>
    </row>
    <row r="407" spans="1:8" s="25" customFormat="1">
      <c r="A407" s="126"/>
      <c r="H407" s="127"/>
    </row>
    <row r="408" spans="1:8" s="25" customFormat="1">
      <c r="A408" s="126"/>
      <c r="H408" s="127"/>
    </row>
    <row r="409" spans="1:8" s="25" customFormat="1">
      <c r="A409" s="126"/>
      <c r="H409" s="127"/>
    </row>
    <row r="410" spans="1:8" s="25" customFormat="1">
      <c r="A410" s="126"/>
      <c r="H410" s="127"/>
    </row>
    <row r="411" spans="1:8" s="25" customFormat="1">
      <c r="A411" s="126"/>
      <c r="H411" s="127"/>
    </row>
    <row r="412" spans="1:8" s="25" customFormat="1">
      <c r="A412" s="126"/>
      <c r="H412" s="127"/>
    </row>
    <row r="413" spans="1:8" s="25" customFormat="1">
      <c r="A413" s="126"/>
      <c r="H413" s="127"/>
    </row>
    <row r="414" spans="1:8" s="25" customFormat="1">
      <c r="A414" s="126"/>
      <c r="H414" s="127"/>
    </row>
    <row r="415" spans="1:8" s="25" customFormat="1">
      <c r="A415" s="126"/>
      <c r="H415" s="127"/>
    </row>
    <row r="416" spans="1:8" s="25" customFormat="1">
      <c r="A416" s="126"/>
      <c r="H416" s="127"/>
    </row>
    <row r="417" spans="1:8" s="25" customFormat="1">
      <c r="A417" s="126"/>
      <c r="H417" s="127"/>
    </row>
    <row r="418" spans="1:8" s="25" customFormat="1">
      <c r="A418" s="126"/>
      <c r="H418" s="127"/>
    </row>
    <row r="419" spans="1:8" s="25" customFormat="1">
      <c r="A419" s="126"/>
      <c r="H419" s="127"/>
    </row>
    <row r="420" spans="1:8" s="25" customFormat="1">
      <c r="A420" s="126"/>
      <c r="H420" s="127"/>
    </row>
    <row r="421" spans="1:8" s="25" customFormat="1">
      <c r="A421" s="126"/>
      <c r="H421" s="127"/>
    </row>
    <row r="422" spans="1:8" s="25" customFormat="1">
      <c r="A422" s="126"/>
      <c r="H422" s="127"/>
    </row>
    <row r="423" spans="1:8" s="25" customFormat="1">
      <c r="A423" s="126"/>
      <c r="H423" s="127"/>
    </row>
    <row r="424" spans="1:8" s="25" customFormat="1">
      <c r="A424" s="126"/>
      <c r="H424" s="127"/>
    </row>
    <row r="425" spans="1:8" s="25" customFormat="1">
      <c r="A425" s="126"/>
      <c r="H425" s="127"/>
    </row>
    <row r="426" spans="1:8" s="25" customFormat="1">
      <c r="A426" s="126"/>
      <c r="H426" s="127"/>
    </row>
    <row r="427" spans="1:8" s="25" customFormat="1">
      <c r="A427" s="126"/>
      <c r="H427" s="127"/>
    </row>
    <row r="428" spans="1:8" s="25" customFormat="1">
      <c r="A428" s="126"/>
      <c r="H428" s="127"/>
    </row>
    <row r="429" spans="1:8" s="25" customFormat="1">
      <c r="A429" s="126"/>
      <c r="H429" s="127"/>
    </row>
    <row r="430" spans="1:8" s="25" customFormat="1">
      <c r="A430" s="126"/>
      <c r="H430" s="127"/>
    </row>
    <row r="431" spans="1:8" s="25" customFormat="1">
      <c r="A431" s="126"/>
      <c r="H431" s="127"/>
    </row>
    <row r="432" spans="1:8" s="25" customFormat="1">
      <c r="A432" s="126"/>
      <c r="H432" s="127"/>
    </row>
    <row r="433" spans="1:8" s="25" customFormat="1">
      <c r="A433" s="126"/>
      <c r="H433" s="127"/>
    </row>
    <row r="434" spans="1:8" s="25" customFormat="1">
      <c r="A434" s="126"/>
      <c r="H434" s="127"/>
    </row>
    <row r="435" spans="1:8" s="25" customFormat="1">
      <c r="A435" s="126"/>
      <c r="H435" s="127"/>
    </row>
    <row r="436" spans="1:8" s="25" customFormat="1">
      <c r="A436" s="126"/>
      <c r="H436" s="127"/>
    </row>
    <row r="437" spans="1:8" s="25" customFormat="1">
      <c r="A437" s="126"/>
      <c r="H437" s="127"/>
    </row>
    <row r="438" spans="1:8" s="25" customFormat="1">
      <c r="A438" s="126"/>
      <c r="H438" s="127"/>
    </row>
    <row r="439" spans="1:8" s="25" customFormat="1">
      <c r="A439" s="126"/>
      <c r="H439" s="127"/>
    </row>
    <row r="440" spans="1:8" s="25" customFormat="1">
      <c r="A440" s="126"/>
      <c r="H440" s="127"/>
    </row>
    <row r="441" spans="1:8" s="25" customFormat="1">
      <c r="A441" s="126"/>
      <c r="H441" s="127"/>
    </row>
    <row r="442" spans="1:8" s="25" customFormat="1">
      <c r="A442" s="126"/>
      <c r="H442" s="127"/>
    </row>
    <row r="443" spans="1:8" s="25" customFormat="1">
      <c r="A443" s="126"/>
      <c r="H443" s="127"/>
    </row>
    <row r="444" spans="1:8" s="25" customFormat="1">
      <c r="A444" s="126"/>
      <c r="H444" s="127"/>
    </row>
    <row r="445" spans="1:8" s="25" customFormat="1">
      <c r="A445" s="126"/>
      <c r="H445" s="127"/>
    </row>
    <row r="446" spans="1:8" s="25" customFormat="1">
      <c r="A446" s="126"/>
      <c r="H446" s="127"/>
    </row>
    <row r="447" spans="1:8" s="25" customFormat="1">
      <c r="A447" s="126"/>
      <c r="H447" s="127"/>
    </row>
    <row r="448" spans="1:8" s="25" customFormat="1">
      <c r="A448" s="126"/>
      <c r="H448" s="127"/>
    </row>
    <row r="449" spans="1:8" s="25" customFormat="1">
      <c r="A449" s="126"/>
      <c r="H449" s="127"/>
    </row>
    <row r="450" spans="1:8" s="25" customFormat="1">
      <c r="A450" s="126"/>
      <c r="H450" s="127"/>
    </row>
    <row r="451" spans="1:8" s="25" customFormat="1">
      <c r="A451" s="126"/>
      <c r="H451" s="127"/>
    </row>
    <row r="452" spans="1:8" s="25" customFormat="1">
      <c r="A452" s="126"/>
      <c r="H452" s="127"/>
    </row>
    <row r="453" spans="1:8" s="25" customFormat="1">
      <c r="A453" s="126"/>
      <c r="H453" s="127"/>
    </row>
    <row r="454" spans="1:8" s="25" customFormat="1">
      <c r="A454" s="126"/>
      <c r="H454" s="127"/>
    </row>
    <row r="455" spans="1:8" s="25" customFormat="1">
      <c r="A455" s="126"/>
      <c r="H455" s="127"/>
    </row>
    <row r="456" spans="1:8" s="25" customFormat="1">
      <c r="A456" s="126"/>
      <c r="H456" s="127"/>
    </row>
    <row r="457" spans="1:8" s="25" customFormat="1">
      <c r="A457" s="126"/>
      <c r="H457" s="127"/>
    </row>
    <row r="458" spans="1:8" s="25" customFormat="1">
      <c r="A458" s="126"/>
      <c r="H458" s="127"/>
    </row>
    <row r="459" spans="1:8" s="25" customFormat="1">
      <c r="A459" s="126"/>
      <c r="H459" s="127"/>
    </row>
    <row r="460" spans="1:8" s="25" customFormat="1">
      <c r="A460" s="126"/>
      <c r="H460" s="127"/>
    </row>
    <row r="461" spans="1:8" s="25" customFormat="1">
      <c r="A461" s="126"/>
      <c r="H461" s="127"/>
    </row>
    <row r="462" spans="1:8" s="25" customFormat="1">
      <c r="A462" s="126"/>
      <c r="H462" s="127"/>
    </row>
    <row r="463" spans="1:8" s="25" customFormat="1">
      <c r="A463" s="126"/>
      <c r="H463" s="127"/>
    </row>
    <row r="464" spans="1:8" s="25" customFormat="1">
      <c r="A464" s="126"/>
      <c r="H464" s="127"/>
    </row>
    <row r="465" spans="1:8" s="25" customFormat="1">
      <c r="A465" s="126"/>
      <c r="H465" s="127"/>
    </row>
    <row r="466" spans="1:8" s="25" customFormat="1">
      <c r="A466" s="126"/>
      <c r="H466" s="127"/>
    </row>
    <row r="467" spans="1:8" s="25" customFormat="1">
      <c r="A467" s="126"/>
      <c r="H467" s="127"/>
    </row>
    <row r="468" spans="1:8" s="25" customFormat="1">
      <c r="A468" s="126"/>
      <c r="H468" s="127"/>
    </row>
    <row r="469" spans="1:8" s="25" customFormat="1">
      <c r="A469" s="126"/>
      <c r="H469" s="127"/>
    </row>
    <row r="470" spans="1:8" s="25" customFormat="1">
      <c r="A470" s="126"/>
      <c r="H470" s="127"/>
    </row>
    <row r="471" spans="1:8" s="25" customFormat="1">
      <c r="A471" s="126"/>
      <c r="H471" s="127"/>
    </row>
    <row r="472" spans="1:8" s="25" customFormat="1">
      <c r="A472" s="126"/>
      <c r="H472" s="127"/>
    </row>
    <row r="473" spans="1:8" s="25" customFormat="1">
      <c r="A473" s="126"/>
      <c r="H473" s="127"/>
    </row>
    <row r="474" spans="1:8" s="25" customFormat="1">
      <c r="A474" s="126"/>
      <c r="H474" s="127"/>
    </row>
    <row r="475" spans="1:8" s="25" customFormat="1">
      <c r="A475" s="126"/>
      <c r="H475" s="127"/>
    </row>
    <row r="476" spans="1:8" s="25" customFormat="1">
      <c r="A476" s="126"/>
      <c r="H476" s="127"/>
    </row>
    <row r="477" spans="1:8" s="25" customFormat="1">
      <c r="A477" s="126"/>
      <c r="H477" s="127"/>
    </row>
    <row r="478" spans="1:8" s="25" customFormat="1">
      <c r="A478" s="126"/>
      <c r="H478" s="127"/>
    </row>
    <row r="479" spans="1:8" s="25" customFormat="1">
      <c r="A479" s="126"/>
      <c r="H479" s="127"/>
    </row>
    <row r="480" spans="1:8" s="25" customFormat="1">
      <c r="A480" s="126"/>
      <c r="H480" s="127"/>
    </row>
    <row r="481" spans="1:8" s="25" customFormat="1">
      <c r="A481" s="126"/>
      <c r="H481" s="127"/>
    </row>
    <row r="482" spans="1:8" s="25" customFormat="1">
      <c r="A482" s="126"/>
      <c r="H482" s="127"/>
    </row>
    <row r="483" spans="1:8" s="25" customFormat="1">
      <c r="A483" s="126"/>
      <c r="H483" s="127"/>
    </row>
    <row r="484" spans="1:8" s="25" customFormat="1">
      <c r="A484" s="126"/>
      <c r="H484" s="127"/>
    </row>
    <row r="485" spans="1:8" s="25" customFormat="1">
      <c r="A485" s="126"/>
      <c r="H485" s="127"/>
    </row>
    <row r="486" spans="1:8" s="25" customFormat="1">
      <c r="A486" s="126"/>
      <c r="H486" s="127"/>
    </row>
    <row r="487" spans="1:8" s="25" customFormat="1">
      <c r="A487" s="126"/>
      <c r="H487" s="127"/>
    </row>
    <row r="488" spans="1:8" s="25" customFormat="1">
      <c r="A488" s="126"/>
      <c r="H488" s="127"/>
    </row>
    <row r="489" spans="1:8" s="25" customFormat="1">
      <c r="A489" s="126"/>
      <c r="H489" s="127"/>
    </row>
    <row r="490" spans="1:8" s="25" customFormat="1">
      <c r="A490" s="126"/>
      <c r="H490" s="127"/>
    </row>
    <row r="491" spans="1:8" s="25" customFormat="1">
      <c r="A491" s="126"/>
      <c r="H491" s="127"/>
    </row>
    <row r="492" spans="1:8" s="25" customFormat="1">
      <c r="A492" s="126"/>
      <c r="H492" s="127"/>
    </row>
    <row r="493" spans="1:8" s="25" customFormat="1">
      <c r="A493" s="126"/>
      <c r="H493" s="127"/>
    </row>
    <row r="494" spans="1:8" s="25" customFormat="1">
      <c r="A494" s="126"/>
      <c r="H494" s="127"/>
    </row>
    <row r="495" spans="1:8" s="25" customFormat="1">
      <c r="A495" s="126"/>
      <c r="H495" s="127"/>
    </row>
    <row r="496" spans="1:8" s="25" customFormat="1">
      <c r="A496" s="126"/>
      <c r="H496" s="127"/>
    </row>
    <row r="497" spans="1:8" s="25" customFormat="1">
      <c r="A497" s="126"/>
      <c r="H497" s="127"/>
    </row>
    <row r="498" spans="1:8" s="25" customFormat="1">
      <c r="A498" s="126"/>
      <c r="H498" s="127"/>
    </row>
    <row r="499" spans="1:8" s="25" customFormat="1">
      <c r="A499" s="126"/>
      <c r="H499" s="127"/>
    </row>
    <row r="500" spans="1:8" s="25" customFormat="1">
      <c r="A500" s="126"/>
      <c r="H500" s="127"/>
    </row>
    <row r="501" spans="1:8" s="25" customFormat="1">
      <c r="A501" s="126"/>
      <c r="H501" s="127"/>
    </row>
    <row r="502" spans="1:8" s="25" customFormat="1">
      <c r="A502" s="126"/>
      <c r="H502" s="127"/>
    </row>
    <row r="503" spans="1:8" s="25" customFormat="1">
      <c r="A503" s="126"/>
      <c r="H503" s="127"/>
    </row>
    <row r="504" spans="1:8" s="25" customFormat="1">
      <c r="A504" s="126"/>
      <c r="H504" s="127"/>
    </row>
    <row r="505" spans="1:8" s="25" customFormat="1">
      <c r="A505" s="126"/>
      <c r="H505" s="127"/>
    </row>
    <row r="506" spans="1:8" s="25" customFormat="1">
      <c r="A506" s="126"/>
      <c r="H506" s="127"/>
    </row>
    <row r="507" spans="1:8" s="25" customFormat="1">
      <c r="A507" s="126"/>
      <c r="H507" s="127"/>
    </row>
    <row r="508" spans="1:8" s="25" customFormat="1">
      <c r="A508" s="126"/>
      <c r="H508" s="127"/>
    </row>
    <row r="509" spans="1:8" s="25" customFormat="1">
      <c r="A509" s="126"/>
      <c r="H509" s="127"/>
    </row>
    <row r="510" spans="1:8" s="25" customFormat="1">
      <c r="A510" s="126"/>
      <c r="H510" s="127"/>
    </row>
    <row r="511" spans="1:8" s="25" customFormat="1">
      <c r="A511" s="126"/>
      <c r="H511" s="127"/>
    </row>
    <row r="512" spans="1:8" s="25" customFormat="1">
      <c r="A512" s="126"/>
      <c r="H512" s="127"/>
    </row>
    <row r="513" spans="1:8" s="25" customFormat="1">
      <c r="A513" s="126"/>
      <c r="H513" s="127"/>
    </row>
    <row r="514" spans="1:8" s="25" customFormat="1">
      <c r="A514" s="126"/>
      <c r="H514" s="127"/>
    </row>
    <row r="515" spans="1:8" s="25" customFormat="1">
      <c r="A515" s="126"/>
      <c r="H515" s="127"/>
    </row>
    <row r="516" spans="1:8" s="25" customFormat="1">
      <c r="A516" s="126"/>
      <c r="H516" s="127"/>
    </row>
    <row r="517" spans="1:8" s="25" customFormat="1">
      <c r="A517" s="126"/>
      <c r="H517" s="127"/>
    </row>
    <row r="518" spans="1:8" s="25" customFormat="1">
      <c r="A518" s="126"/>
      <c r="H518" s="127"/>
    </row>
    <row r="519" spans="1:8" s="25" customFormat="1">
      <c r="A519" s="126"/>
      <c r="H519" s="127"/>
    </row>
    <row r="520" spans="1:8" s="25" customFormat="1">
      <c r="A520" s="126"/>
      <c r="H520" s="127"/>
    </row>
    <row r="521" spans="1:8">
      <c r="A521" s="51"/>
      <c r="G521"/>
      <c r="H521" s="87"/>
    </row>
    <row r="522" spans="1:8">
      <c r="A522" s="51"/>
      <c r="G522"/>
      <c r="H522" s="87"/>
    </row>
    <row r="523" spans="1:8">
      <c r="A523" s="51"/>
      <c r="G523"/>
      <c r="H523" s="87"/>
    </row>
    <row r="524" spans="1:8">
      <c r="A524" s="51"/>
      <c r="G524"/>
      <c r="H524" s="87"/>
    </row>
    <row r="525" spans="1:8">
      <c r="A525" s="51"/>
      <c r="G525"/>
      <c r="H525" s="87"/>
    </row>
    <row r="526" spans="1:8">
      <c r="A526" s="51"/>
      <c r="G526"/>
      <c r="H526" s="87"/>
    </row>
    <row r="527" spans="1:8">
      <c r="A527" s="51"/>
      <c r="G527"/>
      <c r="H527" s="87"/>
    </row>
    <row r="528" spans="1:8">
      <c r="A528" s="51"/>
      <c r="G528"/>
      <c r="H528" s="87"/>
    </row>
    <row r="529" spans="1:8">
      <c r="A529" s="51"/>
      <c r="G529"/>
      <c r="H529" s="87"/>
    </row>
    <row r="530" spans="1:8">
      <c r="A530" s="51"/>
      <c r="G530"/>
      <c r="H530" s="87"/>
    </row>
    <row r="531" spans="1:8">
      <c r="A531" s="51"/>
      <c r="G531"/>
      <c r="H531" s="87"/>
    </row>
    <row r="532" spans="1:8">
      <c r="A532" s="51"/>
      <c r="G532"/>
      <c r="H532" s="87"/>
    </row>
    <row r="533" spans="1:8">
      <c r="A533" s="51"/>
      <c r="G533"/>
      <c r="H533" s="87"/>
    </row>
    <row r="534" spans="1:8">
      <c r="A534" s="51"/>
      <c r="G534"/>
      <c r="H534" s="87"/>
    </row>
    <row r="535" spans="1:8">
      <c r="A535" s="51"/>
      <c r="G535"/>
      <c r="H535" s="87"/>
    </row>
    <row r="536" spans="1:8">
      <c r="A536" s="51"/>
      <c r="G536"/>
      <c r="H536" s="87"/>
    </row>
    <row r="537" spans="1:8">
      <c r="A537" s="51"/>
      <c r="G537"/>
      <c r="H537" s="87"/>
    </row>
    <row r="538" spans="1:8">
      <c r="A538" s="51"/>
      <c r="G538"/>
      <c r="H538" s="87"/>
    </row>
    <row r="539" spans="1:8">
      <c r="A539" s="51"/>
      <c r="G539"/>
      <c r="H539" s="87"/>
    </row>
    <row r="540" spans="1:8">
      <c r="A540" s="51"/>
      <c r="G540"/>
      <c r="H540" s="87"/>
    </row>
    <row r="541" spans="1:8">
      <c r="A541" s="51"/>
      <c r="G541"/>
      <c r="H541" s="87"/>
    </row>
    <row r="542" spans="1:8">
      <c r="A542" s="51"/>
      <c r="G542"/>
      <c r="H542" s="87"/>
    </row>
    <row r="543" spans="1:8">
      <c r="A543" s="51"/>
      <c r="G543"/>
      <c r="H543" s="87"/>
    </row>
    <row r="544" spans="1:8">
      <c r="A544" s="51"/>
      <c r="G544"/>
      <c r="H544" s="87"/>
    </row>
    <row r="545" spans="1:8">
      <c r="A545" s="51"/>
      <c r="G545"/>
      <c r="H545" s="87"/>
    </row>
    <row r="546" spans="1:8">
      <c r="A546" s="51"/>
      <c r="G546"/>
      <c r="H546" s="87"/>
    </row>
    <row r="547" spans="1:8">
      <c r="A547" s="51"/>
      <c r="G547"/>
      <c r="H547" s="87"/>
    </row>
    <row r="548" spans="1:8">
      <c r="A548" s="51"/>
      <c r="G548"/>
      <c r="H548" s="87"/>
    </row>
    <row r="549" spans="1:8">
      <c r="A549" s="51"/>
      <c r="G549"/>
      <c r="H549" s="87"/>
    </row>
    <row r="550" spans="1:8">
      <c r="A550" s="51"/>
      <c r="G550"/>
      <c r="H550" s="87"/>
    </row>
    <row r="551" spans="1:8">
      <c r="A551" s="51"/>
      <c r="G551"/>
      <c r="H551" s="87"/>
    </row>
    <row r="552" spans="1:8">
      <c r="A552" s="51"/>
      <c r="G552"/>
      <c r="H552" s="87"/>
    </row>
    <row r="553" spans="1:8">
      <c r="A553" s="51"/>
      <c r="G553"/>
      <c r="H553" s="87"/>
    </row>
    <row r="554" spans="1:8">
      <c r="A554" s="51"/>
      <c r="G554"/>
      <c r="H554" s="87"/>
    </row>
    <row r="555" spans="1:8">
      <c r="A555" s="51"/>
      <c r="G555"/>
      <c r="H555" s="87"/>
    </row>
    <row r="556" spans="1:8">
      <c r="A556" s="51"/>
      <c r="G556"/>
      <c r="H556" s="87"/>
    </row>
    <row r="557" spans="1:8">
      <c r="A557" s="51"/>
      <c r="G557"/>
      <c r="H557" s="87"/>
    </row>
    <row r="558" spans="1:8">
      <c r="A558" s="51"/>
      <c r="G558"/>
      <c r="H558" s="87"/>
    </row>
    <row r="559" spans="1:8">
      <c r="A559" s="51"/>
      <c r="G559"/>
      <c r="H559" s="87"/>
    </row>
    <row r="560" spans="1:8">
      <c r="A560" s="51"/>
      <c r="G560"/>
      <c r="H560" s="87"/>
    </row>
    <row r="561" spans="1:8">
      <c r="A561" s="51"/>
      <c r="G561"/>
      <c r="H561" s="87"/>
    </row>
    <row r="562" spans="1:8">
      <c r="A562" s="51"/>
      <c r="G562"/>
      <c r="H562" s="87"/>
    </row>
    <row r="563" spans="1:8">
      <c r="A563" s="51"/>
      <c r="G563"/>
      <c r="H563" s="87"/>
    </row>
    <row r="564" spans="1:8">
      <c r="A564" s="51"/>
      <c r="G564"/>
      <c r="H564" s="87"/>
    </row>
    <row r="565" spans="1:8">
      <c r="A565" s="51"/>
      <c r="G565"/>
      <c r="H565" s="87"/>
    </row>
    <row r="566" spans="1:8">
      <c r="A566" s="51"/>
      <c r="G566"/>
      <c r="H566" s="87"/>
    </row>
    <row r="567" spans="1:8">
      <c r="A567" s="51"/>
      <c r="G567"/>
      <c r="H567" s="87"/>
    </row>
    <row r="568" spans="1:8">
      <c r="A568" s="51"/>
      <c r="G568"/>
      <c r="H568" s="87"/>
    </row>
    <row r="569" spans="1:8">
      <c r="A569" s="51"/>
      <c r="G569"/>
      <c r="H569" s="87"/>
    </row>
    <row r="570" spans="1:8">
      <c r="A570" s="51"/>
      <c r="G570"/>
      <c r="H570" s="87"/>
    </row>
    <row r="571" spans="1:8">
      <c r="A571" s="51"/>
      <c r="G571"/>
      <c r="H571" s="87"/>
    </row>
    <row r="572" spans="1:8">
      <c r="A572" s="51"/>
      <c r="G572"/>
      <c r="H572" s="87"/>
    </row>
    <row r="573" spans="1:8">
      <c r="A573" s="51"/>
      <c r="G573"/>
      <c r="H573" s="87"/>
    </row>
    <row r="574" spans="1:8">
      <c r="A574" s="51"/>
      <c r="G574"/>
      <c r="H574" s="87"/>
    </row>
    <row r="575" spans="1:8">
      <c r="A575" s="51"/>
      <c r="G575"/>
      <c r="H575" s="87"/>
    </row>
    <row r="576" spans="1:8">
      <c r="A576" s="51"/>
      <c r="G576"/>
      <c r="H576" s="87"/>
    </row>
    <row r="577" spans="1:8">
      <c r="A577" s="51"/>
      <c r="G577"/>
      <c r="H577" s="87"/>
    </row>
    <row r="578" spans="1:8">
      <c r="A578" s="51"/>
      <c r="G578"/>
      <c r="H578" s="87"/>
    </row>
    <row r="579" spans="1:8">
      <c r="A579" s="51"/>
      <c r="G579"/>
      <c r="H579" s="87"/>
    </row>
    <row r="580" spans="1:8">
      <c r="A580" s="51"/>
      <c r="G580"/>
      <c r="H580" s="87"/>
    </row>
    <row r="581" spans="1:8">
      <c r="A581" s="51"/>
      <c r="G581"/>
      <c r="H581" s="87"/>
    </row>
    <row r="582" spans="1:8">
      <c r="A582" s="51"/>
      <c r="G582"/>
      <c r="H582" s="87"/>
    </row>
    <row r="583" spans="1:8">
      <c r="A583" s="51"/>
      <c r="G583"/>
      <c r="H583" s="87"/>
    </row>
    <row r="584" spans="1:8">
      <c r="A584" s="51"/>
      <c r="G584"/>
      <c r="H584" s="87"/>
    </row>
    <row r="585" spans="1:8">
      <c r="A585" s="51"/>
      <c r="G585"/>
      <c r="H585" s="87"/>
    </row>
    <row r="586" spans="1:8">
      <c r="A586" s="51"/>
      <c r="G586"/>
      <c r="H586" s="87"/>
    </row>
    <row r="587" spans="1:8">
      <c r="A587" s="51"/>
      <c r="G587"/>
      <c r="H587" s="87"/>
    </row>
    <row r="588" spans="1:8">
      <c r="A588" s="51"/>
      <c r="G588"/>
      <c r="H588" s="87"/>
    </row>
    <row r="589" spans="1:8">
      <c r="A589" s="51"/>
      <c r="G589"/>
      <c r="H589" s="87"/>
    </row>
    <row r="590" spans="1:8">
      <c r="A590" s="51"/>
      <c r="G590"/>
      <c r="H590" s="87"/>
    </row>
    <row r="591" spans="1:8">
      <c r="A591" s="51"/>
      <c r="G591"/>
      <c r="H591" s="87"/>
    </row>
    <row r="592" spans="1:8">
      <c r="A592" s="51"/>
      <c r="G592"/>
      <c r="H592" s="87"/>
    </row>
    <row r="593" spans="1:8">
      <c r="A593" s="51"/>
      <c r="G593"/>
      <c r="H593" s="87"/>
    </row>
    <row r="594" spans="1:8">
      <c r="A594" s="51"/>
      <c r="G594"/>
      <c r="H594" s="87"/>
    </row>
    <row r="595" spans="1:8">
      <c r="A595" s="51"/>
      <c r="G595"/>
      <c r="H595" s="87"/>
    </row>
    <row r="596" spans="1:8">
      <c r="A596" s="51"/>
      <c r="G596"/>
      <c r="H596" s="87"/>
    </row>
    <row r="597" spans="1:8">
      <c r="A597" s="51"/>
      <c r="G597"/>
      <c r="H597" s="87"/>
    </row>
    <row r="598" spans="1:8">
      <c r="A598" s="51"/>
      <c r="G598"/>
      <c r="H598" s="87"/>
    </row>
    <row r="599" spans="1:8">
      <c r="A599" s="51"/>
      <c r="G599"/>
      <c r="H599" s="87"/>
    </row>
    <row r="600" spans="1:8">
      <c r="A600" s="51"/>
      <c r="G600"/>
      <c r="H600" s="87"/>
    </row>
    <row r="601" spans="1:8">
      <c r="A601" s="51"/>
      <c r="G601"/>
      <c r="H601" s="87"/>
    </row>
    <row r="602" spans="1:8">
      <c r="A602" s="51"/>
      <c r="G602"/>
      <c r="H602" s="87"/>
    </row>
    <row r="603" spans="1:8">
      <c r="A603" s="51"/>
      <c r="G603"/>
      <c r="H603" s="87"/>
    </row>
    <row r="604" spans="1:8">
      <c r="A604" s="51"/>
      <c r="G604"/>
      <c r="H604" s="87"/>
    </row>
    <row r="605" spans="1:8">
      <c r="A605" s="51"/>
      <c r="G605"/>
      <c r="H605" s="87"/>
    </row>
    <row r="606" spans="1:8">
      <c r="A606" s="51"/>
      <c r="G606"/>
      <c r="H606" s="87"/>
    </row>
    <row r="607" spans="1:8">
      <c r="A607" s="51"/>
      <c r="G607"/>
      <c r="H607" s="87"/>
    </row>
    <row r="608" spans="1:8">
      <c r="A608" s="51"/>
      <c r="G608"/>
      <c r="H608" s="87"/>
    </row>
    <row r="609" spans="1:8">
      <c r="A609" s="51"/>
      <c r="G609"/>
      <c r="H609" s="87"/>
    </row>
    <row r="610" spans="1:8">
      <c r="A610" s="51"/>
      <c r="G610"/>
      <c r="H610" s="87"/>
    </row>
    <row r="611" spans="1:8">
      <c r="A611" s="51"/>
      <c r="G611"/>
      <c r="H611" s="87"/>
    </row>
    <row r="612" spans="1:8">
      <c r="A612" s="51"/>
      <c r="G612"/>
      <c r="H612" s="87"/>
    </row>
    <row r="613" spans="1:8">
      <c r="A613" s="51"/>
      <c r="G613"/>
      <c r="H613" s="87"/>
    </row>
    <row r="614" spans="1:8">
      <c r="A614" s="51"/>
      <c r="G614"/>
      <c r="H614" s="87"/>
    </row>
    <row r="615" spans="1:8">
      <c r="A615" s="51"/>
      <c r="G615"/>
      <c r="H615" s="87"/>
    </row>
    <row r="616" spans="1:8">
      <c r="A616" s="51"/>
      <c r="G616"/>
      <c r="H616" s="87"/>
    </row>
    <row r="617" spans="1:8">
      <c r="A617" s="51"/>
      <c r="G617"/>
      <c r="H617" s="87"/>
    </row>
    <row r="618" spans="1:8">
      <c r="A618" s="51"/>
      <c r="G618"/>
      <c r="H618" s="87"/>
    </row>
    <row r="619" spans="1:8">
      <c r="A619" s="51"/>
      <c r="G619"/>
      <c r="H619" s="87"/>
    </row>
    <row r="620" spans="1:8">
      <c r="A620" s="51"/>
      <c r="G620"/>
      <c r="H620" s="87"/>
    </row>
    <row r="621" spans="1:8">
      <c r="A621" s="51"/>
      <c r="G621"/>
      <c r="H621" s="87"/>
    </row>
    <row r="622" spans="1:8">
      <c r="A622" s="51"/>
      <c r="G622"/>
      <c r="H622" s="87"/>
    </row>
    <row r="623" spans="1:8">
      <c r="A623" s="51"/>
      <c r="G623"/>
      <c r="H623" s="87"/>
    </row>
    <row r="624" spans="1:8">
      <c r="A624" s="51"/>
      <c r="G624"/>
      <c r="H624" s="87"/>
    </row>
    <row r="625" spans="1:8">
      <c r="A625" s="51"/>
      <c r="G625"/>
      <c r="H625" s="87"/>
    </row>
    <row r="626" spans="1:8">
      <c r="A626" s="51"/>
      <c r="G626"/>
      <c r="H626" s="87"/>
    </row>
    <row r="627" spans="1:8">
      <c r="A627" s="51"/>
      <c r="G627"/>
      <c r="H627" s="87"/>
    </row>
    <row r="628" spans="1:8">
      <c r="A628" s="51"/>
      <c r="G628"/>
      <c r="H628" s="87"/>
    </row>
    <row r="629" spans="1:8">
      <c r="A629" s="51"/>
      <c r="G629"/>
      <c r="H629" s="87"/>
    </row>
    <row r="630" spans="1:8">
      <c r="A630" s="51"/>
      <c r="G630"/>
      <c r="H630" s="87"/>
    </row>
    <row r="631" spans="1:8">
      <c r="A631" s="51"/>
      <c r="G631"/>
      <c r="H631" s="87"/>
    </row>
    <row r="632" spans="1:8">
      <c r="A632" s="51"/>
      <c r="G632"/>
      <c r="H632" s="87"/>
    </row>
    <row r="633" spans="1:8">
      <c r="A633" s="51"/>
      <c r="G633"/>
      <c r="H633" s="87"/>
    </row>
    <row r="634" spans="1:8">
      <c r="A634" s="51"/>
      <c r="G634"/>
      <c r="H634" s="87"/>
    </row>
    <row r="635" spans="1:8">
      <c r="A635" s="51"/>
      <c r="G635"/>
      <c r="H635" s="87"/>
    </row>
    <row r="636" spans="1:8">
      <c r="A636" s="51"/>
      <c r="G636"/>
      <c r="H636" s="87"/>
    </row>
    <row r="637" spans="1:8">
      <c r="A637" s="51"/>
      <c r="G637"/>
      <c r="H637" s="87"/>
    </row>
    <row r="638" spans="1:8">
      <c r="A638" s="51"/>
      <c r="G638"/>
      <c r="H638" s="87"/>
    </row>
    <row r="639" spans="1:8">
      <c r="A639" s="51"/>
      <c r="G639"/>
      <c r="H639" s="87"/>
    </row>
    <row r="640" spans="1:8">
      <c r="A640" s="51"/>
      <c r="G640"/>
      <c r="H640" s="87"/>
    </row>
    <row r="641" spans="1:8">
      <c r="A641" s="51"/>
      <c r="G641"/>
      <c r="H641" s="87"/>
    </row>
    <row r="642" spans="1:8">
      <c r="A642" s="51"/>
      <c r="G642"/>
      <c r="H642" s="87"/>
    </row>
    <row r="643" spans="1:8">
      <c r="A643" s="51"/>
      <c r="G643"/>
      <c r="H643" s="87"/>
    </row>
    <row r="644" spans="1:8">
      <c r="A644" s="51"/>
      <c r="G644"/>
      <c r="H644" s="87"/>
    </row>
    <row r="645" spans="1:8">
      <c r="A645" s="51"/>
      <c r="G645"/>
      <c r="H645" s="87"/>
    </row>
    <row r="646" spans="1:8">
      <c r="A646" s="51"/>
      <c r="G646"/>
      <c r="H646" s="87"/>
    </row>
    <row r="647" spans="1:8">
      <c r="A647" s="51"/>
      <c r="G647"/>
      <c r="H647" s="87"/>
    </row>
    <row r="648" spans="1:8">
      <c r="A648" s="51"/>
      <c r="G648"/>
      <c r="H648" s="87"/>
    </row>
    <row r="649" spans="1:8">
      <c r="A649" s="51"/>
      <c r="G649"/>
      <c r="H649" s="87"/>
    </row>
    <row r="650" spans="1:8">
      <c r="A650" s="51"/>
      <c r="G650"/>
      <c r="H650" s="87"/>
    </row>
    <row r="651" spans="1:8">
      <c r="A651" s="51"/>
      <c r="G651"/>
      <c r="H651" s="87"/>
    </row>
    <row r="652" spans="1:8">
      <c r="A652" s="51"/>
      <c r="G652"/>
      <c r="H652" s="87"/>
    </row>
    <row r="653" spans="1:8">
      <c r="A653" s="51"/>
      <c r="G653"/>
      <c r="H653" s="87"/>
    </row>
    <row r="654" spans="1:8">
      <c r="A654" s="51"/>
      <c r="G654"/>
      <c r="H654" s="87"/>
    </row>
    <row r="655" spans="1:8">
      <c r="A655" s="51"/>
      <c r="G655"/>
      <c r="H655" s="87"/>
    </row>
    <row r="656" spans="1:8">
      <c r="A656" s="51"/>
      <c r="G656"/>
      <c r="H656" s="87"/>
    </row>
    <row r="657" spans="1:8">
      <c r="A657" s="51"/>
      <c r="G657"/>
      <c r="H657" s="87"/>
    </row>
    <row r="658" spans="1:8">
      <c r="A658" s="51"/>
      <c r="G658"/>
      <c r="H658" s="87"/>
    </row>
    <row r="659" spans="1:8">
      <c r="A659" s="51"/>
      <c r="G659"/>
      <c r="H659" s="87"/>
    </row>
    <row r="660" spans="1:8">
      <c r="A660" s="51"/>
      <c r="G660"/>
      <c r="H660" s="87"/>
    </row>
    <row r="661" spans="1:8">
      <c r="A661" s="51"/>
      <c r="G661"/>
      <c r="H661" s="87"/>
    </row>
    <row r="662" spans="1:8">
      <c r="A662" s="51"/>
      <c r="G662"/>
      <c r="H662" s="87"/>
    </row>
    <row r="663" spans="1:8">
      <c r="A663" s="51"/>
      <c r="G663"/>
      <c r="H663" s="87"/>
    </row>
    <row r="664" spans="1:8">
      <c r="A664" s="51"/>
      <c r="G664"/>
      <c r="H664" s="87"/>
    </row>
    <row r="665" spans="1:8">
      <c r="A665" s="51"/>
      <c r="G665"/>
      <c r="H665" s="87"/>
    </row>
    <row r="666" spans="1:8">
      <c r="A666" s="51"/>
      <c r="G666"/>
      <c r="H666" s="87"/>
    </row>
    <row r="667" spans="1:8">
      <c r="A667" s="51"/>
      <c r="G667"/>
      <c r="H667" s="87"/>
    </row>
    <row r="668" spans="1:8">
      <c r="A668" s="51"/>
      <c r="G668"/>
      <c r="H668" s="87"/>
    </row>
    <row r="669" spans="1:8">
      <c r="A669" s="51"/>
      <c r="G669"/>
      <c r="H669" s="87"/>
    </row>
    <row r="670" spans="1:8">
      <c r="A670" s="51"/>
      <c r="G670"/>
      <c r="H670" s="87"/>
    </row>
    <row r="671" spans="1:8">
      <c r="A671" s="51"/>
      <c r="G671"/>
      <c r="H671" s="87"/>
    </row>
    <row r="672" spans="1:8">
      <c r="A672" s="51"/>
      <c r="G672"/>
      <c r="H672" s="87"/>
    </row>
    <row r="673" spans="1:8">
      <c r="A673" s="51"/>
      <c r="G673"/>
      <c r="H673" s="87"/>
    </row>
    <row r="674" spans="1:8">
      <c r="A674" s="51"/>
      <c r="G674"/>
      <c r="H674" s="87"/>
    </row>
    <row r="675" spans="1:8">
      <c r="A675" s="51"/>
      <c r="G675"/>
      <c r="H675" s="87"/>
    </row>
    <row r="676" spans="1:8">
      <c r="A676" s="51"/>
      <c r="G676"/>
      <c r="H676" s="87"/>
    </row>
    <row r="677" spans="1:8">
      <c r="A677" s="51"/>
      <c r="G677"/>
      <c r="H677" s="87"/>
    </row>
    <row r="678" spans="1:8">
      <c r="A678" s="51"/>
      <c r="G678"/>
      <c r="H678" s="87"/>
    </row>
    <row r="679" spans="1:8">
      <c r="A679" s="51"/>
      <c r="G679"/>
      <c r="H679" s="87"/>
    </row>
    <row r="680" spans="1:8">
      <c r="A680" s="51"/>
      <c r="G680"/>
      <c r="H680" s="87"/>
    </row>
    <row r="681" spans="1:8">
      <c r="A681" s="51"/>
      <c r="G681"/>
      <c r="H681" s="87"/>
    </row>
    <row r="682" spans="1:8">
      <c r="A682" s="51"/>
      <c r="G682"/>
      <c r="H682" s="87"/>
    </row>
    <row r="683" spans="1:8">
      <c r="A683" s="51"/>
      <c r="G683"/>
      <c r="H683" s="87"/>
    </row>
    <row r="684" spans="1:8">
      <c r="A684" s="51"/>
      <c r="G684"/>
      <c r="H684" s="87"/>
    </row>
    <row r="685" spans="1:8">
      <c r="A685" s="51"/>
      <c r="G685"/>
      <c r="H685" s="87"/>
    </row>
    <row r="686" spans="1:8">
      <c r="A686" s="51"/>
      <c r="G686"/>
      <c r="H686" s="87"/>
    </row>
    <row r="687" spans="1:8">
      <c r="A687" s="51"/>
      <c r="G687"/>
      <c r="H687" s="87"/>
    </row>
    <row r="688" spans="1:8">
      <c r="A688" s="51"/>
      <c r="G688"/>
      <c r="H688" s="87"/>
    </row>
    <row r="689" spans="1:8">
      <c r="A689" s="51"/>
      <c r="G689"/>
      <c r="H689" s="87"/>
    </row>
    <row r="690" spans="1:8">
      <c r="A690" s="51"/>
      <c r="G690"/>
      <c r="H690" s="87"/>
    </row>
    <row r="691" spans="1:8">
      <c r="A691" s="51"/>
      <c r="G691"/>
      <c r="H691" s="87"/>
    </row>
    <row r="692" spans="1:8">
      <c r="A692" s="51"/>
      <c r="G692"/>
      <c r="H692" s="87"/>
    </row>
    <row r="693" spans="1:8">
      <c r="A693" s="51"/>
      <c r="G693"/>
      <c r="H693" s="87"/>
    </row>
    <row r="694" spans="1:8">
      <c r="A694" s="51"/>
      <c r="G694"/>
      <c r="H694" s="87"/>
    </row>
    <row r="695" spans="1:8">
      <c r="A695" s="51"/>
      <c r="G695"/>
      <c r="H695" s="87"/>
    </row>
    <row r="696" spans="1:8">
      <c r="A696" s="51"/>
      <c r="G696"/>
      <c r="H696" s="87"/>
    </row>
    <row r="697" spans="1:8">
      <c r="A697" s="51"/>
      <c r="G697"/>
      <c r="H697" s="87"/>
    </row>
    <row r="698" spans="1:8">
      <c r="A698" s="51"/>
      <c r="G698"/>
      <c r="H698" s="87"/>
    </row>
    <row r="699" spans="1:8">
      <c r="A699" s="51"/>
      <c r="G699"/>
      <c r="H699" s="87"/>
    </row>
    <row r="700" spans="1:8">
      <c r="A700" s="51"/>
      <c r="G700"/>
      <c r="H700" s="87"/>
    </row>
    <row r="701" spans="1:8">
      <c r="A701" s="51"/>
      <c r="G701"/>
      <c r="H701" s="87"/>
    </row>
    <row r="702" spans="1:8">
      <c r="A702" s="51"/>
      <c r="G702"/>
      <c r="H702" s="87"/>
    </row>
    <row r="703" spans="1:8">
      <c r="A703" s="51"/>
      <c r="G703"/>
      <c r="H703" s="87"/>
    </row>
    <row r="704" spans="1:8">
      <c r="A704" s="51"/>
      <c r="G704"/>
      <c r="H704" s="87"/>
    </row>
    <row r="705" spans="1:8">
      <c r="A705" s="51"/>
      <c r="G705"/>
      <c r="H705" s="87"/>
    </row>
    <row r="706" spans="1:8">
      <c r="A706" s="51"/>
      <c r="G706"/>
      <c r="H706" s="87"/>
    </row>
    <row r="707" spans="1:8">
      <c r="A707" s="51"/>
      <c r="G707"/>
      <c r="H707" s="87"/>
    </row>
    <row r="708" spans="1:8">
      <c r="A708" s="51"/>
      <c r="G708"/>
      <c r="H708" s="87"/>
    </row>
    <row r="709" spans="1:8">
      <c r="A709" s="51"/>
      <c r="G709"/>
      <c r="H709" s="87"/>
    </row>
    <row r="710" spans="1:8">
      <c r="A710" s="51"/>
      <c r="G710"/>
      <c r="H710" s="87"/>
    </row>
    <row r="711" spans="1:8">
      <c r="A711" s="51"/>
      <c r="G711"/>
      <c r="H711" s="87"/>
    </row>
    <row r="712" spans="1:8">
      <c r="A712" s="51"/>
      <c r="G712"/>
      <c r="H712" s="87"/>
    </row>
    <row r="713" spans="1:8">
      <c r="A713" s="51"/>
      <c r="G713"/>
      <c r="H713" s="87"/>
    </row>
    <row r="714" spans="1:8">
      <c r="A714" s="51"/>
      <c r="G714"/>
      <c r="H714" s="87"/>
    </row>
    <row r="715" spans="1:8">
      <c r="A715" s="51"/>
      <c r="G715"/>
      <c r="H715" s="87"/>
    </row>
    <row r="716" spans="1:8">
      <c r="A716" s="51"/>
      <c r="G716"/>
      <c r="H716" s="87"/>
    </row>
    <row r="717" spans="1:8">
      <c r="A717" s="51"/>
      <c r="G717"/>
      <c r="H717" s="87"/>
    </row>
    <row r="718" spans="1:8">
      <c r="A718" s="51"/>
      <c r="G718"/>
      <c r="H718" s="87"/>
    </row>
    <row r="719" spans="1:8">
      <c r="A719" s="51"/>
      <c r="G719"/>
      <c r="H719" s="87"/>
    </row>
    <row r="720" spans="1:8">
      <c r="A720" s="51"/>
      <c r="G720"/>
      <c r="H720" s="87"/>
    </row>
    <row r="721" spans="1:8">
      <c r="A721" s="51"/>
      <c r="G721"/>
      <c r="H721" s="87"/>
    </row>
    <row r="722" spans="1:8">
      <c r="A722" s="51"/>
      <c r="G722"/>
      <c r="H722" s="87"/>
    </row>
    <row r="723" spans="1:8">
      <c r="A723" s="51"/>
      <c r="G723"/>
      <c r="H723" s="87"/>
    </row>
    <row r="724" spans="1:8">
      <c r="A724" s="51"/>
      <c r="G724"/>
      <c r="H724" s="87"/>
    </row>
    <row r="725" spans="1:8">
      <c r="A725" s="51"/>
      <c r="G725"/>
      <c r="H725" s="87"/>
    </row>
    <row r="726" spans="1:8">
      <c r="A726" s="51"/>
      <c r="G726"/>
      <c r="H726" s="87"/>
    </row>
    <row r="727" spans="1:8">
      <c r="A727" s="51"/>
      <c r="G727"/>
      <c r="H727" s="87"/>
    </row>
    <row r="728" spans="1:8">
      <c r="A728" s="51"/>
      <c r="G728"/>
      <c r="H728" s="87"/>
    </row>
    <row r="729" spans="1:8">
      <c r="A729" s="51"/>
      <c r="G729"/>
      <c r="H729" s="87"/>
    </row>
    <row r="730" spans="1:8">
      <c r="A730" s="51"/>
      <c r="G730"/>
      <c r="H730" s="87"/>
    </row>
    <row r="731" spans="1:8">
      <c r="A731" s="51"/>
      <c r="G731"/>
      <c r="H731" s="87"/>
    </row>
    <row r="732" spans="1:8">
      <c r="A732" s="51"/>
      <c r="G732"/>
      <c r="H732" s="87"/>
    </row>
    <row r="733" spans="1:8">
      <c r="A733" s="51"/>
      <c r="G733"/>
      <c r="H733" s="87"/>
    </row>
    <row r="734" spans="1:8">
      <c r="A734" s="51"/>
      <c r="G734"/>
      <c r="H734" s="87"/>
    </row>
    <row r="735" spans="1:8">
      <c r="A735" s="51"/>
      <c r="G735"/>
      <c r="H735" s="87"/>
    </row>
    <row r="736" spans="1:8">
      <c r="A736" s="51"/>
      <c r="G736"/>
      <c r="H736" s="87"/>
    </row>
    <row r="737" spans="1:8">
      <c r="A737" s="51"/>
      <c r="G737"/>
      <c r="H737" s="87"/>
    </row>
    <row r="738" spans="1:8">
      <c r="A738" s="51"/>
      <c r="G738"/>
      <c r="H738" s="87"/>
    </row>
    <row r="739" spans="1:8">
      <c r="A739" s="51"/>
      <c r="G739"/>
      <c r="H739" s="87"/>
    </row>
    <row r="740" spans="1:8">
      <c r="A740" s="51"/>
      <c r="G740"/>
      <c r="H740" s="87"/>
    </row>
    <row r="741" spans="1:8">
      <c r="A741" s="51"/>
      <c r="G741"/>
      <c r="H741" s="87"/>
    </row>
    <row r="742" spans="1:8">
      <c r="A742" s="51"/>
      <c r="G742"/>
      <c r="H742" s="87"/>
    </row>
    <row r="743" spans="1:8">
      <c r="A743" s="51"/>
      <c r="G743"/>
      <c r="H743" s="87"/>
    </row>
    <row r="744" spans="1:8">
      <c r="A744" s="51"/>
      <c r="G744"/>
      <c r="H744" s="87"/>
    </row>
    <row r="745" spans="1:8">
      <c r="A745" s="51"/>
      <c r="G745"/>
      <c r="H745" s="87"/>
    </row>
    <row r="746" spans="1:8">
      <c r="A746" s="51"/>
      <c r="G746"/>
      <c r="H746" s="87"/>
    </row>
    <row r="747" spans="1:8">
      <c r="A747" s="51"/>
      <c r="G747"/>
      <c r="H747" s="87"/>
    </row>
    <row r="748" spans="1:8">
      <c r="A748" s="51"/>
      <c r="G748"/>
      <c r="H748" s="87"/>
    </row>
    <row r="749" spans="1:8">
      <c r="A749" s="51"/>
      <c r="G749"/>
      <c r="H749" s="87"/>
    </row>
    <row r="750" spans="1:8">
      <c r="A750" s="51"/>
      <c r="G750"/>
      <c r="H750" s="87"/>
    </row>
    <row r="751" spans="1:8">
      <c r="A751" s="51"/>
      <c r="G751"/>
      <c r="H751" s="87"/>
    </row>
    <row r="752" spans="1:8">
      <c r="A752" s="51"/>
      <c r="G752"/>
      <c r="H752" s="87"/>
    </row>
    <row r="753" spans="1:8">
      <c r="A753" s="51"/>
      <c r="G753"/>
      <c r="H753" s="87"/>
    </row>
    <row r="754" spans="1:8">
      <c r="A754" s="51"/>
      <c r="G754"/>
      <c r="H754" s="87"/>
    </row>
    <row r="755" spans="1:8">
      <c r="A755" s="51"/>
      <c r="G755"/>
      <c r="H755" s="87"/>
    </row>
    <row r="756" spans="1:8">
      <c r="A756" s="51"/>
      <c r="G756"/>
      <c r="H756" s="87"/>
    </row>
    <row r="757" spans="1:8">
      <c r="A757" s="51"/>
      <c r="G757"/>
      <c r="H757" s="87"/>
    </row>
    <row r="758" spans="1:8">
      <c r="A758" s="51"/>
      <c r="G758"/>
      <c r="H758" s="87"/>
    </row>
    <row r="759" spans="1:8">
      <c r="A759" s="51"/>
      <c r="G759"/>
      <c r="H759" s="87"/>
    </row>
    <row r="760" spans="1:8">
      <c r="A760" s="51"/>
      <c r="G760"/>
      <c r="H760" s="87"/>
    </row>
    <row r="761" spans="1:8">
      <c r="A761" s="51"/>
      <c r="G761"/>
      <c r="H761" s="87"/>
    </row>
    <row r="762" spans="1:8">
      <c r="A762" s="51"/>
      <c r="G762"/>
      <c r="H762" s="87"/>
    </row>
    <row r="763" spans="1:8">
      <c r="A763" s="51"/>
      <c r="G763"/>
      <c r="H763" s="87"/>
    </row>
    <row r="764" spans="1:8">
      <c r="A764" s="51"/>
      <c r="G764"/>
      <c r="H764" s="87"/>
    </row>
    <row r="765" spans="1:8">
      <c r="A765" s="51"/>
      <c r="G765"/>
      <c r="H765" s="87"/>
    </row>
    <row r="766" spans="1:8">
      <c r="A766" s="51"/>
      <c r="G766"/>
      <c r="H766" s="87"/>
    </row>
    <row r="767" spans="1:8">
      <c r="A767" s="51"/>
      <c r="G767"/>
      <c r="H767" s="87"/>
    </row>
    <row r="768" spans="1:8">
      <c r="A768" s="51"/>
      <c r="G768"/>
      <c r="H768" s="87"/>
    </row>
    <row r="769" spans="1:8">
      <c r="A769" s="51"/>
      <c r="G769"/>
      <c r="H769" s="87"/>
    </row>
    <row r="770" spans="1:8">
      <c r="A770" s="51"/>
      <c r="G770"/>
      <c r="H770" s="87"/>
    </row>
    <row r="771" spans="1:8">
      <c r="A771" s="51"/>
      <c r="G771"/>
      <c r="H771" s="87"/>
    </row>
    <row r="772" spans="1:8">
      <c r="A772" s="51"/>
      <c r="G772"/>
      <c r="H772" s="87"/>
    </row>
    <row r="773" spans="1:8">
      <c r="A773" s="51"/>
      <c r="G773"/>
      <c r="H773" s="87"/>
    </row>
    <row r="774" spans="1:8">
      <c r="A774" s="51"/>
      <c r="G774"/>
      <c r="H774" s="87"/>
    </row>
    <row r="775" spans="1:8">
      <c r="A775" s="51"/>
      <c r="G775"/>
      <c r="H775" s="87"/>
    </row>
    <row r="776" spans="1:8">
      <c r="A776" s="51"/>
      <c r="G776"/>
      <c r="H776" s="87"/>
    </row>
    <row r="777" spans="1:8">
      <c r="A777" s="51"/>
      <c r="G777"/>
      <c r="H777" s="87"/>
    </row>
    <row r="778" spans="1:8">
      <c r="A778" s="51"/>
      <c r="G778"/>
      <c r="H778" s="87"/>
    </row>
    <row r="779" spans="1:8">
      <c r="A779" s="51"/>
      <c r="G779"/>
      <c r="H779" s="87"/>
    </row>
    <row r="780" spans="1:8">
      <c r="A780" s="51"/>
      <c r="G780"/>
      <c r="H780" s="87"/>
    </row>
    <row r="781" spans="1:8">
      <c r="A781" s="51"/>
      <c r="G781"/>
      <c r="H781" s="87"/>
    </row>
    <row r="782" spans="1:8">
      <c r="A782" s="51"/>
      <c r="G782"/>
      <c r="H782" s="87"/>
    </row>
    <row r="783" spans="1:8">
      <c r="A783" s="51"/>
      <c r="G783"/>
      <c r="H783" s="87"/>
    </row>
    <row r="784" spans="1:8">
      <c r="A784" s="51"/>
      <c r="G784"/>
      <c r="H784" s="87"/>
    </row>
    <row r="785" spans="1:8">
      <c r="A785" s="51"/>
      <c r="G785"/>
      <c r="H785" s="87"/>
    </row>
    <row r="786" spans="1:8">
      <c r="A786" s="51"/>
      <c r="G786"/>
      <c r="H786" s="87"/>
    </row>
    <row r="787" spans="1:8">
      <c r="A787" s="51"/>
      <c r="G787"/>
      <c r="H787" s="87"/>
    </row>
    <row r="788" spans="1:8">
      <c r="A788" s="51"/>
      <c r="G788"/>
      <c r="H788" s="87"/>
    </row>
    <row r="789" spans="1:8">
      <c r="A789" s="51"/>
      <c r="G789"/>
      <c r="H789" s="87"/>
    </row>
    <row r="790" spans="1:8">
      <c r="A790" s="51"/>
      <c r="G790"/>
      <c r="H790" s="87"/>
    </row>
    <row r="791" spans="1:8">
      <c r="A791" s="51"/>
      <c r="G791"/>
      <c r="H791" s="87"/>
    </row>
    <row r="792" spans="1:8">
      <c r="A792" s="51"/>
      <c r="G792"/>
      <c r="H792" s="87"/>
    </row>
    <row r="793" spans="1:8">
      <c r="A793" s="51"/>
      <c r="G793"/>
      <c r="H793" s="87"/>
    </row>
    <row r="794" spans="1:8">
      <c r="A794" s="51"/>
      <c r="G794"/>
      <c r="H794" s="87"/>
    </row>
    <row r="795" spans="1:8">
      <c r="A795" s="51"/>
      <c r="G795"/>
      <c r="H795" s="87"/>
    </row>
    <row r="796" spans="1:8">
      <c r="A796" s="51"/>
      <c r="G796"/>
      <c r="H796" s="87"/>
    </row>
    <row r="797" spans="1:8">
      <c r="A797" s="51"/>
      <c r="G797"/>
      <c r="H797" s="87"/>
    </row>
    <row r="798" spans="1:8">
      <c r="A798" s="51"/>
      <c r="G798"/>
      <c r="H798" s="87"/>
    </row>
    <row r="799" spans="1:8">
      <c r="A799" s="51"/>
      <c r="G799"/>
      <c r="H799" s="87"/>
    </row>
    <row r="800" spans="1:8">
      <c r="A800" s="51"/>
      <c r="G800"/>
      <c r="H800" s="87"/>
    </row>
    <row r="801" spans="1:8">
      <c r="A801" s="51"/>
      <c r="G801"/>
      <c r="H801" s="87"/>
    </row>
    <row r="802" spans="1:8">
      <c r="A802" s="51"/>
      <c r="G802"/>
      <c r="H802" s="87"/>
    </row>
    <row r="803" spans="1:8">
      <c r="A803" s="51"/>
      <c r="G803"/>
      <c r="H803" s="87"/>
    </row>
    <row r="804" spans="1:8">
      <c r="A804" s="51"/>
      <c r="G804"/>
      <c r="H804" s="87"/>
    </row>
    <row r="805" spans="1:8">
      <c r="A805" s="51"/>
      <c r="G805"/>
      <c r="H805" s="87"/>
    </row>
    <row r="806" spans="1:8">
      <c r="A806" s="51"/>
      <c r="G806"/>
      <c r="H806" s="87"/>
    </row>
    <row r="807" spans="1:8">
      <c r="A807" s="51"/>
      <c r="G807"/>
      <c r="H807" s="87"/>
    </row>
    <row r="808" spans="1:8">
      <c r="A808" s="51"/>
      <c r="G808"/>
      <c r="H808" s="87"/>
    </row>
    <row r="809" spans="1:8">
      <c r="A809" s="51"/>
      <c r="G809"/>
      <c r="H809" s="87"/>
    </row>
    <row r="810" spans="1:8">
      <c r="A810" s="51"/>
      <c r="G810"/>
      <c r="H810" s="87"/>
    </row>
    <row r="811" spans="1:8">
      <c r="A811" s="51"/>
      <c r="G811"/>
      <c r="H811" s="87"/>
    </row>
    <row r="812" spans="1:8">
      <c r="A812" s="51"/>
      <c r="G812"/>
      <c r="H812" s="87"/>
    </row>
    <row r="813" spans="1:8">
      <c r="A813" s="51"/>
      <c r="G813"/>
      <c r="H813" s="87"/>
    </row>
    <row r="814" spans="1:8">
      <c r="A814" s="51"/>
      <c r="G814"/>
      <c r="H814" s="87"/>
    </row>
    <row r="815" spans="1:8">
      <c r="A815" s="51"/>
      <c r="G815"/>
      <c r="H815" s="87"/>
    </row>
    <row r="816" spans="1:8">
      <c r="A816" s="51"/>
      <c r="G816"/>
      <c r="H816" s="87"/>
    </row>
    <row r="817" spans="1:8">
      <c r="A817" s="51"/>
      <c r="G817"/>
      <c r="H817" s="87"/>
    </row>
    <row r="818" spans="1:8">
      <c r="A818" s="51"/>
      <c r="G818"/>
      <c r="H818" s="87"/>
    </row>
    <row r="819" spans="1:8">
      <c r="A819" s="51"/>
      <c r="G819"/>
      <c r="H819" s="87"/>
    </row>
    <row r="820" spans="1:8">
      <c r="A820" s="51"/>
      <c r="G820"/>
      <c r="H820" s="87"/>
    </row>
    <row r="821" spans="1:8">
      <c r="A821" s="51"/>
      <c r="G821"/>
      <c r="H821" s="87"/>
    </row>
    <row r="822" spans="1:8">
      <c r="A822" s="51"/>
      <c r="G822"/>
      <c r="H822" s="87"/>
    </row>
    <row r="823" spans="1:8">
      <c r="A823" s="51"/>
      <c r="G823"/>
      <c r="H823" s="87"/>
    </row>
    <row r="824" spans="1:8">
      <c r="A824" s="51"/>
      <c r="G824"/>
      <c r="H824" s="87"/>
    </row>
    <row r="825" spans="1:8">
      <c r="A825" s="51"/>
      <c r="G825"/>
      <c r="H825" s="87"/>
    </row>
    <row r="826" spans="1:8">
      <c r="A826" s="51"/>
      <c r="G826"/>
      <c r="H826" s="87"/>
    </row>
    <row r="827" spans="1:8">
      <c r="A827" s="51"/>
      <c r="G827"/>
      <c r="H827" s="87"/>
    </row>
    <row r="828" spans="1:8">
      <c r="A828" s="51"/>
      <c r="G828"/>
      <c r="H828" s="87"/>
    </row>
    <row r="829" spans="1:8">
      <c r="A829" s="51"/>
      <c r="G829"/>
      <c r="H829" s="87"/>
    </row>
    <row r="830" spans="1:8">
      <c r="A830" s="51"/>
      <c r="G830"/>
      <c r="H830" s="87"/>
    </row>
    <row r="831" spans="1:8">
      <c r="A831" s="51"/>
      <c r="G831"/>
      <c r="H831" s="87"/>
    </row>
    <row r="832" spans="1:8">
      <c r="A832" s="51"/>
      <c r="G832"/>
      <c r="H832" s="87"/>
    </row>
    <row r="833" spans="1:8">
      <c r="A833" s="51"/>
      <c r="G833"/>
      <c r="H833" s="87"/>
    </row>
    <row r="834" spans="1:8">
      <c r="A834" s="51"/>
      <c r="G834"/>
      <c r="H834" s="87"/>
    </row>
    <row r="835" spans="1:8">
      <c r="A835" s="51"/>
      <c r="G835"/>
      <c r="H835" s="87"/>
    </row>
    <row r="836" spans="1:8">
      <c r="A836" s="51"/>
      <c r="G836"/>
      <c r="H836" s="87"/>
    </row>
    <row r="837" spans="1:8">
      <c r="A837" s="51"/>
      <c r="G837"/>
      <c r="H837" s="87"/>
    </row>
    <row r="838" spans="1:8">
      <c r="A838" s="51"/>
      <c r="G838"/>
      <c r="H838" s="87"/>
    </row>
    <row r="839" spans="1:8">
      <c r="A839" s="51"/>
      <c r="G839"/>
      <c r="H839" s="87"/>
    </row>
    <row r="840" spans="1:8">
      <c r="A840" s="51"/>
      <c r="G840"/>
      <c r="H840" s="87"/>
    </row>
    <row r="841" spans="1:8">
      <c r="A841" s="51"/>
      <c r="G841"/>
      <c r="H841" s="87"/>
    </row>
    <row r="842" spans="1:8">
      <c r="A842" s="51"/>
      <c r="G842"/>
      <c r="H842" s="87"/>
    </row>
    <row r="843" spans="1:8">
      <c r="A843" s="51"/>
      <c r="G843"/>
      <c r="H843" s="87"/>
    </row>
    <row r="844" spans="1:8">
      <c r="A844" s="51"/>
      <c r="G844"/>
      <c r="H844" s="87"/>
    </row>
    <row r="845" spans="1:8">
      <c r="A845" s="51"/>
      <c r="G845"/>
      <c r="H845" s="87"/>
    </row>
    <row r="846" spans="1:8">
      <c r="A846" s="51"/>
      <c r="G846"/>
      <c r="H846" s="87"/>
    </row>
    <row r="847" spans="1:8">
      <c r="A847" s="51"/>
      <c r="G847"/>
      <c r="H847" s="87"/>
    </row>
    <row r="848" spans="1:8">
      <c r="A848" s="51"/>
      <c r="G848"/>
      <c r="H848" s="87"/>
    </row>
    <row r="849" spans="1:8">
      <c r="A849" s="51"/>
      <c r="G849"/>
      <c r="H849" s="87"/>
    </row>
    <row r="850" spans="1:8">
      <c r="A850" s="51"/>
      <c r="G850"/>
      <c r="H850" s="87"/>
    </row>
    <row r="851" spans="1:8">
      <c r="A851" s="51"/>
      <c r="G851"/>
      <c r="H851" s="87"/>
    </row>
    <row r="852" spans="1:8">
      <c r="A852" s="51"/>
      <c r="G852"/>
      <c r="H852" s="87"/>
    </row>
    <row r="853" spans="1:8">
      <c r="A853" s="51"/>
      <c r="G853"/>
      <c r="H853" s="87"/>
    </row>
    <row r="854" spans="1:8">
      <c r="A854" s="51"/>
      <c r="G854"/>
      <c r="H854" s="87"/>
    </row>
    <row r="855" spans="1:8">
      <c r="A855" s="51"/>
      <c r="G855"/>
      <c r="H855" s="87"/>
    </row>
    <row r="856" spans="1:8">
      <c r="A856" s="51"/>
      <c r="G856"/>
      <c r="H856" s="87"/>
    </row>
    <row r="857" spans="1:8">
      <c r="A857" s="51"/>
      <c r="G857"/>
      <c r="H857" s="87"/>
    </row>
    <row r="858" spans="1:8">
      <c r="A858" s="51"/>
      <c r="G858"/>
      <c r="H858" s="87"/>
    </row>
    <row r="859" spans="1:8">
      <c r="A859" s="51"/>
      <c r="G859"/>
      <c r="H859" s="87"/>
    </row>
    <row r="860" spans="1:8">
      <c r="A860" s="51"/>
      <c r="G860"/>
      <c r="H860" s="87"/>
    </row>
    <row r="861" spans="1:8">
      <c r="A861" s="51"/>
      <c r="G861"/>
      <c r="H861" s="87"/>
    </row>
    <row r="862" spans="1:8">
      <c r="A862" s="51"/>
      <c r="G862"/>
      <c r="H862" s="87"/>
    </row>
    <row r="863" spans="1:8">
      <c r="A863" s="51"/>
      <c r="G863"/>
      <c r="H863" s="87"/>
    </row>
    <row r="864" spans="1:8">
      <c r="A864" s="51"/>
      <c r="G864"/>
      <c r="H864" s="87"/>
    </row>
    <row r="865" spans="1:8">
      <c r="A865" s="51"/>
      <c r="G865"/>
      <c r="H865" s="87"/>
    </row>
    <row r="866" spans="1:8">
      <c r="A866" s="51"/>
      <c r="G866"/>
      <c r="H866" s="87"/>
    </row>
    <row r="867" spans="1:8">
      <c r="A867" s="51"/>
      <c r="G867"/>
      <c r="H867" s="87"/>
    </row>
    <row r="868" spans="1:8">
      <c r="A868" s="51"/>
      <c r="G868"/>
      <c r="H868" s="87"/>
    </row>
    <row r="869" spans="1:8">
      <c r="A869" s="51"/>
      <c r="G869"/>
      <c r="H869" s="87"/>
    </row>
    <row r="870" spans="1:8">
      <c r="A870" s="51"/>
      <c r="G870"/>
      <c r="H870" s="87"/>
    </row>
    <row r="871" spans="1:8">
      <c r="A871" s="51"/>
      <c r="G871"/>
      <c r="H871" s="87"/>
    </row>
    <row r="872" spans="1:8">
      <c r="A872" s="51"/>
      <c r="G872"/>
      <c r="H872" s="87"/>
    </row>
    <row r="873" spans="1:8">
      <c r="A873" s="51"/>
      <c r="G873"/>
      <c r="H873" s="87"/>
    </row>
    <row r="874" spans="1:8">
      <c r="A874" s="51"/>
      <c r="G874"/>
      <c r="H874" s="87"/>
    </row>
    <row r="875" spans="1:8">
      <c r="A875" s="51"/>
      <c r="G875"/>
      <c r="H875" s="87"/>
    </row>
    <row r="876" spans="1:8">
      <c r="A876" s="51"/>
      <c r="G876"/>
      <c r="H876" s="87"/>
    </row>
    <row r="877" spans="1:8">
      <c r="A877" s="51"/>
      <c r="G877"/>
      <c r="H877" s="87"/>
    </row>
    <row r="878" spans="1:8">
      <c r="A878" s="51"/>
      <c r="G878"/>
      <c r="H878" s="87"/>
    </row>
    <row r="879" spans="1:8">
      <c r="A879" s="51"/>
      <c r="G879"/>
      <c r="H879" s="87"/>
    </row>
    <row r="880" spans="1:8">
      <c r="A880" s="51"/>
      <c r="G880"/>
      <c r="H880" s="87"/>
    </row>
    <row r="881" spans="1:8">
      <c r="A881" s="51"/>
      <c r="G881"/>
      <c r="H881" s="87"/>
    </row>
    <row r="882" spans="1:8">
      <c r="A882" s="51"/>
      <c r="G882"/>
      <c r="H882" s="87"/>
    </row>
    <row r="883" spans="1:8">
      <c r="A883" s="51"/>
      <c r="G883"/>
      <c r="H883" s="87"/>
    </row>
    <row r="884" spans="1:8">
      <c r="A884" s="51"/>
      <c r="G884"/>
      <c r="H884" s="87"/>
    </row>
    <row r="885" spans="1:8">
      <c r="A885" s="51"/>
      <c r="G885"/>
      <c r="H885" s="87"/>
    </row>
    <row r="886" spans="1:8">
      <c r="A886" s="51"/>
      <c r="G886"/>
      <c r="H886" s="87"/>
    </row>
    <row r="887" spans="1:8">
      <c r="A887" s="51"/>
      <c r="G887"/>
      <c r="H887" s="87"/>
    </row>
    <row r="888" spans="1:8">
      <c r="A888" s="51"/>
      <c r="G888"/>
      <c r="H888" s="87"/>
    </row>
    <row r="889" spans="1:8">
      <c r="A889" s="51"/>
      <c r="G889"/>
      <c r="H889" s="87"/>
    </row>
    <row r="890" spans="1:8">
      <c r="A890" s="51"/>
      <c r="G890"/>
      <c r="H890" s="87"/>
    </row>
    <row r="891" spans="1:8">
      <c r="A891" s="51"/>
      <c r="G891"/>
      <c r="H891" s="87"/>
    </row>
    <row r="892" spans="1:8">
      <c r="A892" s="51"/>
      <c r="G892"/>
      <c r="H892" s="87"/>
    </row>
    <row r="893" spans="1:8">
      <c r="A893" s="51"/>
      <c r="G893"/>
      <c r="H893" s="87"/>
    </row>
    <row r="894" spans="1:8">
      <c r="A894" s="51"/>
      <c r="G894"/>
      <c r="H894" s="87"/>
    </row>
    <row r="895" spans="1:8">
      <c r="A895" s="51"/>
      <c r="G895"/>
      <c r="H895" s="87"/>
    </row>
    <row r="896" spans="1:8">
      <c r="A896" s="51"/>
      <c r="G896"/>
      <c r="H896" s="87"/>
    </row>
    <row r="897" spans="1:8">
      <c r="A897" s="51"/>
      <c r="G897"/>
      <c r="H897" s="87"/>
    </row>
    <row r="898" spans="1:8">
      <c r="A898" s="51"/>
      <c r="G898"/>
      <c r="H898" s="87"/>
    </row>
    <row r="899" spans="1:8">
      <c r="A899" s="51"/>
      <c r="G899"/>
      <c r="H899" s="87"/>
    </row>
    <row r="900" spans="1:8">
      <c r="A900" s="51"/>
      <c r="G900"/>
      <c r="H900" s="87"/>
    </row>
    <row r="901" spans="1:8">
      <c r="A901" s="51"/>
      <c r="G901"/>
      <c r="H901" s="87"/>
    </row>
    <row r="902" spans="1:8">
      <c r="A902" s="51"/>
      <c r="G902"/>
      <c r="H902" s="87"/>
    </row>
    <row r="903" spans="1:8">
      <c r="A903" s="51"/>
      <c r="G903"/>
      <c r="H903" s="87"/>
    </row>
    <row r="904" spans="1:8">
      <c r="A904" s="51"/>
      <c r="G904"/>
      <c r="H904" s="87"/>
    </row>
    <row r="905" spans="1:8">
      <c r="A905" s="51"/>
      <c r="G905"/>
      <c r="H905" s="87"/>
    </row>
    <row r="906" spans="1:8">
      <c r="A906" s="51"/>
      <c r="G906"/>
      <c r="H906" s="87"/>
    </row>
    <row r="907" spans="1:8">
      <c r="A907" s="51"/>
      <c r="G907"/>
      <c r="H907" s="87"/>
    </row>
    <row r="908" spans="1:8">
      <c r="A908" s="51"/>
      <c r="G908"/>
      <c r="H908" s="87"/>
    </row>
    <row r="909" spans="1:8">
      <c r="A909" s="51"/>
      <c r="G909"/>
      <c r="H909" s="87"/>
    </row>
    <row r="910" spans="1:8">
      <c r="A910" s="51"/>
      <c r="G910"/>
      <c r="H910" s="87"/>
    </row>
    <row r="911" spans="1:8">
      <c r="A911" s="51"/>
      <c r="G911"/>
      <c r="H911" s="87"/>
    </row>
    <row r="912" spans="1:8">
      <c r="A912" s="51"/>
      <c r="G912"/>
      <c r="H912" s="87"/>
    </row>
    <row r="913" spans="1:8">
      <c r="A913" s="51"/>
      <c r="G913"/>
      <c r="H913" s="87"/>
    </row>
    <row r="914" spans="1:8">
      <c r="A914" s="51"/>
      <c r="G914"/>
      <c r="H914" s="87"/>
    </row>
    <row r="915" spans="1:8">
      <c r="A915" s="51"/>
      <c r="G915"/>
      <c r="H915" s="87"/>
    </row>
    <row r="916" spans="1:8">
      <c r="A916" s="51"/>
      <c r="G916"/>
      <c r="H916" s="87"/>
    </row>
    <row r="917" spans="1:8">
      <c r="A917" s="51"/>
      <c r="G917"/>
      <c r="H917" s="87"/>
    </row>
    <row r="918" spans="1:8">
      <c r="A918" s="51"/>
      <c r="G918"/>
      <c r="H918" s="87"/>
    </row>
    <row r="919" spans="1:8">
      <c r="A919" s="51"/>
      <c r="G919"/>
      <c r="H919" s="87"/>
    </row>
    <row r="920" spans="1:8">
      <c r="A920" s="51"/>
      <c r="G920"/>
      <c r="H920" s="87"/>
    </row>
    <row r="921" spans="1:8">
      <c r="A921" s="51"/>
      <c r="G921"/>
      <c r="H921" s="87"/>
    </row>
    <row r="922" spans="1:8">
      <c r="A922" s="51"/>
      <c r="G922"/>
      <c r="H922" s="87"/>
    </row>
    <row r="923" spans="1:8">
      <c r="A923" s="51"/>
      <c r="G923"/>
      <c r="H923" s="87"/>
    </row>
    <row r="924" spans="1:8">
      <c r="A924" s="51"/>
      <c r="G924"/>
      <c r="H924" s="87"/>
    </row>
    <row r="925" spans="1:8">
      <c r="A925" s="51"/>
      <c r="G925"/>
      <c r="H925" s="87"/>
    </row>
    <row r="926" spans="1:8">
      <c r="A926" s="51"/>
      <c r="G926"/>
      <c r="H926" s="87"/>
    </row>
    <row r="927" spans="1:8">
      <c r="A927" s="51"/>
      <c r="G927"/>
      <c r="H927" s="87"/>
    </row>
    <row r="928" spans="1:8">
      <c r="A928" s="51"/>
      <c r="G928"/>
      <c r="H928" s="87"/>
    </row>
    <row r="929" spans="1:8">
      <c r="A929" s="51"/>
      <c r="G929"/>
      <c r="H929" s="87"/>
    </row>
    <row r="930" spans="1:8">
      <c r="A930" s="51"/>
      <c r="G930"/>
      <c r="H930" s="87"/>
    </row>
    <row r="931" spans="1:8">
      <c r="A931" s="51"/>
      <c r="G931"/>
      <c r="H931" s="87"/>
    </row>
    <row r="932" spans="1:8">
      <c r="A932" s="51"/>
      <c r="G932"/>
      <c r="H932" s="87"/>
    </row>
    <row r="933" spans="1:8">
      <c r="A933" s="51"/>
      <c r="G933"/>
      <c r="H933" s="87"/>
    </row>
    <row r="934" spans="1:8">
      <c r="A934" s="51"/>
      <c r="G934"/>
      <c r="H934" s="87"/>
    </row>
    <row r="935" spans="1:8">
      <c r="A935" s="51"/>
      <c r="G935"/>
      <c r="H935" s="87"/>
    </row>
    <row r="936" spans="1:8">
      <c r="A936" s="51"/>
      <c r="G936"/>
      <c r="H936" s="87"/>
    </row>
    <row r="937" spans="1:8">
      <c r="A937" s="51"/>
      <c r="G937"/>
      <c r="H937" s="87"/>
    </row>
    <row r="938" spans="1:8">
      <c r="A938" s="51"/>
      <c r="G938"/>
      <c r="H938" s="87"/>
    </row>
    <row r="939" spans="1:8">
      <c r="A939" s="51"/>
      <c r="G939"/>
      <c r="H939" s="87"/>
    </row>
    <row r="940" spans="1:8">
      <c r="A940" s="51"/>
      <c r="G940"/>
      <c r="H940" s="87"/>
    </row>
    <row r="941" spans="1:8">
      <c r="A941" s="51"/>
      <c r="G941"/>
      <c r="H941" s="87"/>
    </row>
    <row r="942" spans="1:8">
      <c r="A942" s="51"/>
      <c r="G942"/>
      <c r="H942" s="87"/>
    </row>
    <row r="943" spans="1:8">
      <c r="A943" s="51"/>
      <c r="G943"/>
      <c r="H943" s="87"/>
    </row>
    <row r="944" spans="1:8">
      <c r="A944" s="51"/>
      <c r="G944"/>
      <c r="H944" s="87"/>
    </row>
    <row r="945" spans="1:8">
      <c r="A945" s="51"/>
      <c r="G945"/>
      <c r="H945" s="87"/>
    </row>
    <row r="946" spans="1:8">
      <c r="A946" s="51"/>
      <c r="G946"/>
      <c r="H946" s="87"/>
    </row>
    <row r="947" spans="1:8">
      <c r="A947" s="51"/>
      <c r="G947"/>
      <c r="H947" s="87"/>
    </row>
    <row r="948" spans="1:8">
      <c r="A948" s="51"/>
      <c r="G948"/>
      <c r="H948" s="87"/>
    </row>
    <row r="949" spans="1:8">
      <c r="A949" s="51"/>
      <c r="G949"/>
      <c r="H949" s="87"/>
    </row>
    <row r="950" spans="1:8">
      <c r="A950" s="51"/>
      <c r="G950"/>
      <c r="H950" s="87"/>
    </row>
    <row r="951" spans="1:8">
      <c r="A951" s="51"/>
      <c r="G951"/>
      <c r="H951" s="87"/>
    </row>
    <row r="952" spans="1:8">
      <c r="A952" s="51"/>
      <c r="G952"/>
      <c r="H952" s="87"/>
    </row>
    <row r="953" spans="1:8">
      <c r="A953" s="51"/>
      <c r="G953"/>
      <c r="H953" s="87"/>
    </row>
    <row r="954" spans="1:8">
      <c r="A954" s="51"/>
      <c r="G954"/>
      <c r="H954" s="87"/>
    </row>
    <row r="955" spans="1:8">
      <c r="A955" s="51"/>
      <c r="G955"/>
      <c r="H955" s="87"/>
    </row>
    <row r="956" spans="1:8">
      <c r="A956" s="51"/>
      <c r="G956"/>
      <c r="H956" s="87"/>
    </row>
    <row r="957" spans="1:8">
      <c r="A957" s="51"/>
      <c r="G957"/>
      <c r="H957" s="87"/>
    </row>
    <row r="958" spans="1:8">
      <c r="A958" s="51"/>
      <c r="G958"/>
      <c r="H958" s="87"/>
    </row>
    <row r="959" spans="1:8">
      <c r="A959" s="51"/>
      <c r="G959"/>
      <c r="H959" s="87"/>
    </row>
    <row r="960" spans="1:8">
      <c r="A960" s="51"/>
      <c r="G960"/>
      <c r="H960" s="87"/>
    </row>
    <row r="961" spans="1:8">
      <c r="A961" s="51"/>
      <c r="G961"/>
      <c r="H961" s="87"/>
    </row>
    <row r="962" spans="1:8">
      <c r="A962" s="51"/>
      <c r="G962"/>
      <c r="H962" s="87"/>
    </row>
    <row r="963" spans="1:8">
      <c r="A963" s="51"/>
      <c r="G963"/>
      <c r="H963" s="87"/>
    </row>
    <row r="964" spans="1:8">
      <c r="A964" s="51"/>
      <c r="G964"/>
      <c r="H964" s="87"/>
    </row>
    <row r="965" spans="1:8">
      <c r="A965" s="51"/>
      <c r="G965"/>
      <c r="H965" s="87"/>
    </row>
    <row r="966" spans="1:8">
      <c r="A966" s="51"/>
      <c r="G966"/>
      <c r="H966" s="87"/>
    </row>
    <row r="967" spans="1:8">
      <c r="A967" s="51"/>
      <c r="G967"/>
      <c r="H967" s="87"/>
    </row>
    <row r="968" spans="1:8">
      <c r="A968" s="51"/>
      <c r="G968"/>
      <c r="H968" s="87"/>
    </row>
    <row r="969" spans="1:8">
      <c r="A969" s="51"/>
      <c r="G969"/>
      <c r="H969" s="87"/>
    </row>
    <row r="970" spans="1:8">
      <c r="A970" s="51"/>
      <c r="G970"/>
      <c r="H970" s="87"/>
    </row>
    <row r="971" spans="1:8">
      <c r="A971" s="51"/>
      <c r="G971"/>
      <c r="H971" s="87"/>
    </row>
    <row r="972" spans="1:8">
      <c r="A972" s="51"/>
      <c r="G972"/>
      <c r="H972" s="87"/>
    </row>
    <row r="973" spans="1:8">
      <c r="A973" s="51"/>
      <c r="G973"/>
      <c r="H973" s="87"/>
    </row>
    <row r="974" spans="1:8">
      <c r="A974" s="51"/>
      <c r="G974"/>
      <c r="H974" s="87"/>
    </row>
    <row r="975" spans="1:8">
      <c r="A975" s="51"/>
      <c r="G975"/>
      <c r="H975" s="87"/>
    </row>
    <row r="976" spans="1:8">
      <c r="A976" s="51"/>
      <c r="G976"/>
      <c r="H976" s="87"/>
    </row>
    <row r="977" spans="1:8">
      <c r="A977" s="51"/>
      <c r="G977"/>
      <c r="H977" s="87"/>
    </row>
    <row r="978" spans="1:8">
      <c r="A978" s="51"/>
      <c r="G978"/>
      <c r="H978" s="87"/>
    </row>
    <row r="979" spans="1:8">
      <c r="A979" s="51"/>
      <c r="G979"/>
      <c r="H979" s="87"/>
    </row>
    <row r="980" spans="1:8">
      <c r="A980" s="51"/>
      <c r="G980"/>
      <c r="H980" s="87"/>
    </row>
    <row r="981" spans="1:8">
      <c r="A981" s="51"/>
      <c r="G981"/>
      <c r="H981" s="87"/>
    </row>
    <row r="982" spans="1:8">
      <c r="A982" s="51"/>
      <c r="G982"/>
      <c r="H982" s="87"/>
    </row>
    <row r="983" spans="1:8">
      <c r="A983" s="51"/>
      <c r="G983"/>
      <c r="H983" s="87"/>
    </row>
    <row r="984" spans="1:8">
      <c r="A984" s="51"/>
      <c r="G984"/>
      <c r="H984" s="87"/>
    </row>
    <row r="985" spans="1:8">
      <c r="A985" s="51"/>
      <c r="G985"/>
      <c r="H985" s="87"/>
    </row>
    <row r="986" spans="1:8">
      <c r="A986" s="51"/>
      <c r="G986"/>
      <c r="H986" s="87"/>
    </row>
    <row r="987" spans="1:8">
      <c r="A987" s="51"/>
      <c r="G987"/>
      <c r="H987" s="87"/>
    </row>
    <row r="988" spans="1:8">
      <c r="A988" s="51"/>
      <c r="G988"/>
      <c r="H988" s="87"/>
    </row>
    <row r="989" spans="1:8">
      <c r="A989" s="51"/>
      <c r="G989"/>
      <c r="H989" s="87"/>
    </row>
    <row r="990" spans="1:8">
      <c r="A990" s="51"/>
      <c r="G990"/>
      <c r="H990" s="87"/>
    </row>
    <row r="991" spans="1:8">
      <c r="A991" s="51"/>
      <c r="G991"/>
      <c r="H991" s="87"/>
    </row>
    <row r="992" spans="1:8">
      <c r="A992" s="51"/>
      <c r="G992"/>
      <c r="H992" s="87"/>
    </row>
    <row r="993" spans="1:8">
      <c r="A993" s="51"/>
      <c r="G993"/>
      <c r="H993" s="87"/>
    </row>
    <row r="994" spans="1:8">
      <c r="A994" s="51"/>
      <c r="G994"/>
      <c r="H994" s="87"/>
    </row>
    <row r="995" spans="1:8">
      <c r="A995" s="51"/>
      <c r="G995"/>
      <c r="H995" s="87"/>
    </row>
    <row r="996" spans="1:8">
      <c r="A996" s="51"/>
      <c r="G996"/>
      <c r="H996" s="87"/>
    </row>
    <row r="997" spans="1:8">
      <c r="A997" s="51"/>
      <c r="G997"/>
      <c r="H997" s="87"/>
    </row>
    <row r="998" spans="1:8">
      <c r="A998" s="51"/>
      <c r="G998"/>
      <c r="H998" s="87"/>
    </row>
    <row r="999" spans="1:8">
      <c r="A999" s="51"/>
      <c r="G999"/>
      <c r="H999" s="87"/>
    </row>
    <row r="1000" spans="1:8">
      <c r="A1000" s="51"/>
      <c r="G1000"/>
      <c r="H1000" s="87"/>
    </row>
    <row r="1001" spans="1:8">
      <c r="A1001" s="51"/>
      <c r="G1001"/>
      <c r="H1001" s="87"/>
    </row>
    <row r="1002" spans="1:8">
      <c r="A1002" s="51"/>
      <c r="G1002"/>
      <c r="H1002" s="87"/>
    </row>
    <row r="1003" spans="1:8">
      <c r="A1003" s="51"/>
      <c r="G1003"/>
      <c r="H1003" s="87"/>
    </row>
    <row r="1004" spans="1:8">
      <c r="A1004" s="51"/>
      <c r="G1004"/>
      <c r="H1004" s="87"/>
    </row>
    <row r="1005" spans="1:8">
      <c r="A1005" s="51"/>
      <c r="G1005"/>
      <c r="H1005" s="87"/>
    </row>
    <row r="1006" spans="1:8">
      <c r="A1006" s="51"/>
      <c r="G1006"/>
      <c r="H1006" s="87"/>
    </row>
    <row r="1007" spans="1:8">
      <c r="A1007" s="51"/>
      <c r="G1007"/>
      <c r="H1007" s="87"/>
    </row>
    <row r="1008" spans="1:8">
      <c r="A1008" s="51"/>
      <c r="G1008"/>
      <c r="H1008" s="87"/>
    </row>
    <row r="1009" spans="1:8">
      <c r="A1009" s="51"/>
      <c r="G1009"/>
      <c r="H1009" s="87"/>
    </row>
    <row r="1010" spans="1:8">
      <c r="A1010" s="51"/>
      <c r="G1010"/>
      <c r="H1010" s="87"/>
    </row>
    <row r="1011" spans="1:8">
      <c r="A1011" s="51"/>
      <c r="G1011"/>
      <c r="H1011" s="87"/>
    </row>
    <row r="1012" spans="1:8">
      <c r="A1012" s="51"/>
      <c r="G1012"/>
      <c r="H1012" s="87"/>
    </row>
    <row r="1013" spans="1:8">
      <c r="A1013" s="51"/>
      <c r="G1013"/>
      <c r="H1013" s="87"/>
    </row>
    <row r="1014" spans="1:8">
      <c r="A1014" s="51"/>
      <c r="G1014"/>
      <c r="H1014" s="87"/>
    </row>
    <row r="1015" spans="1:8">
      <c r="A1015" s="51"/>
      <c r="G1015"/>
      <c r="H1015" s="87"/>
    </row>
    <row r="1016" spans="1:8">
      <c r="A1016" s="51"/>
      <c r="G1016"/>
      <c r="H1016" s="87"/>
    </row>
    <row r="1017" spans="1:8">
      <c r="A1017" s="51"/>
      <c r="G1017"/>
      <c r="H1017" s="87"/>
    </row>
    <row r="1018" spans="1:8">
      <c r="A1018" s="51"/>
      <c r="G1018"/>
      <c r="H1018" s="87"/>
    </row>
    <row r="1019" spans="1:8">
      <c r="A1019" s="51"/>
      <c r="G1019"/>
      <c r="H1019" s="87"/>
    </row>
    <row r="1020" spans="1:8">
      <c r="A1020" s="51"/>
      <c r="G1020"/>
      <c r="H1020" s="87"/>
    </row>
    <row r="1021" spans="1:8">
      <c r="A1021" s="51"/>
      <c r="G1021"/>
      <c r="H1021" s="87"/>
    </row>
    <row r="1022" spans="1:8">
      <c r="A1022" s="51"/>
      <c r="G1022"/>
      <c r="H1022" s="87"/>
    </row>
    <row r="1023" spans="1:8">
      <c r="A1023" s="51"/>
      <c r="G1023"/>
      <c r="H1023" s="87"/>
    </row>
    <row r="1024" spans="1:8">
      <c r="A1024" s="51"/>
      <c r="G1024"/>
      <c r="H1024" s="87"/>
    </row>
    <row r="1025" spans="1:8">
      <c r="A1025" s="51"/>
      <c r="G1025"/>
      <c r="H1025" s="87"/>
    </row>
    <row r="1026" spans="1:8">
      <c r="A1026" s="51"/>
      <c r="G1026"/>
      <c r="H1026" s="87"/>
    </row>
    <row r="1027" spans="1:8">
      <c r="A1027" s="51"/>
      <c r="G1027"/>
      <c r="H1027" s="87"/>
    </row>
    <row r="1028" spans="1:8">
      <c r="A1028" s="51"/>
      <c r="G1028"/>
      <c r="H1028" s="87"/>
    </row>
    <row r="1029" spans="1:8">
      <c r="A1029" s="51"/>
      <c r="G1029"/>
      <c r="H1029" s="87"/>
    </row>
    <row r="1030" spans="1:8">
      <c r="A1030" s="51"/>
      <c r="G1030"/>
      <c r="H1030" s="87"/>
    </row>
    <row r="1031" spans="1:8">
      <c r="A1031" s="51"/>
      <c r="G1031"/>
      <c r="H1031" s="87"/>
    </row>
    <row r="1032" spans="1:8">
      <c r="A1032" s="51"/>
      <c r="G1032"/>
      <c r="H1032" s="87"/>
    </row>
    <row r="1033" spans="1:8">
      <c r="A1033" s="51"/>
      <c r="G1033"/>
      <c r="H1033" s="87"/>
    </row>
    <row r="1034" spans="1:8">
      <c r="A1034" s="51"/>
      <c r="G1034"/>
      <c r="H1034" s="87"/>
    </row>
    <row r="1035" spans="1:8">
      <c r="A1035" s="51"/>
      <c r="G1035"/>
      <c r="H1035" s="87"/>
    </row>
    <row r="1036" spans="1:8">
      <c r="A1036" s="51"/>
      <c r="G1036"/>
      <c r="H1036" s="87"/>
    </row>
    <row r="1037" spans="1:8">
      <c r="A1037" s="51"/>
      <c r="G1037"/>
      <c r="H1037" s="87"/>
    </row>
    <row r="1038" spans="1:8">
      <c r="A1038" s="51"/>
      <c r="G1038"/>
      <c r="H1038" s="87"/>
    </row>
    <row r="1039" spans="1:8">
      <c r="A1039" s="51"/>
      <c r="G1039"/>
      <c r="H1039" s="87"/>
    </row>
    <row r="1040" spans="1:8">
      <c r="A1040" s="51"/>
      <c r="G1040"/>
      <c r="H1040" s="87"/>
    </row>
    <row r="1041" spans="1:8">
      <c r="A1041" s="51"/>
      <c r="G1041"/>
      <c r="H1041" s="87"/>
    </row>
    <row r="1042" spans="1:8">
      <c r="A1042" s="51"/>
      <c r="G1042"/>
      <c r="H1042" s="87"/>
    </row>
    <row r="1043" spans="1:8">
      <c r="A1043" s="51"/>
      <c r="G1043"/>
      <c r="H1043" s="87"/>
    </row>
    <row r="1044" spans="1:8">
      <c r="A1044" s="51"/>
      <c r="G1044"/>
      <c r="H1044" s="87"/>
    </row>
    <row r="1045" spans="1:8">
      <c r="A1045" s="51"/>
      <c r="G1045"/>
      <c r="H1045" s="87"/>
    </row>
    <row r="1046" spans="1:8">
      <c r="A1046" s="51"/>
      <c r="G1046"/>
      <c r="H1046" s="87"/>
    </row>
    <row r="1047" spans="1:8">
      <c r="A1047" s="51"/>
      <c r="G1047"/>
      <c r="H1047" s="87"/>
    </row>
    <row r="1048" spans="1:8">
      <c r="A1048" s="51"/>
      <c r="G1048"/>
      <c r="H1048" s="87"/>
    </row>
    <row r="1049" spans="1:8">
      <c r="A1049" s="51"/>
      <c r="G1049"/>
      <c r="H1049" s="87"/>
    </row>
    <row r="1050" spans="1:8">
      <c r="A1050" s="51"/>
      <c r="G1050"/>
      <c r="H1050" s="87"/>
    </row>
    <row r="1051" spans="1:8">
      <c r="A1051" s="51"/>
      <c r="G1051"/>
      <c r="H1051" s="87"/>
    </row>
    <row r="1052" spans="1:8">
      <c r="A1052" s="51"/>
      <c r="G1052"/>
      <c r="H1052" s="87"/>
    </row>
    <row r="1053" spans="1:8">
      <c r="A1053" s="51"/>
      <c r="G1053"/>
      <c r="H1053" s="87"/>
    </row>
    <row r="1054" spans="1:8">
      <c r="A1054" s="51"/>
      <c r="G1054"/>
      <c r="H1054" s="87"/>
    </row>
    <row r="1055" spans="1:8">
      <c r="A1055" s="51"/>
      <c r="G1055"/>
      <c r="H1055" s="87"/>
    </row>
    <row r="1056" spans="1:8">
      <c r="A1056" s="51"/>
      <c r="G1056"/>
      <c r="H1056" s="87"/>
    </row>
    <row r="1057" spans="1:8">
      <c r="A1057" s="51"/>
      <c r="G1057"/>
      <c r="H1057" s="87"/>
    </row>
    <row r="1058" spans="1:8">
      <c r="A1058" s="51"/>
      <c r="G1058"/>
      <c r="H1058" s="87"/>
    </row>
    <row r="1059" spans="1:8">
      <c r="A1059" s="51"/>
      <c r="G1059"/>
      <c r="H1059" s="87"/>
    </row>
    <row r="1060" spans="1:8">
      <c r="A1060" s="51"/>
      <c r="G1060"/>
      <c r="H1060" s="87"/>
    </row>
    <row r="1061" spans="1:8">
      <c r="A1061" s="51"/>
      <c r="G1061"/>
      <c r="H1061" s="87"/>
    </row>
    <row r="1062" spans="1:8">
      <c r="A1062" s="51"/>
      <c r="G1062"/>
      <c r="H1062" s="87"/>
    </row>
    <row r="1063" spans="1:8">
      <c r="A1063" s="51"/>
      <c r="G1063"/>
      <c r="H1063" s="87"/>
    </row>
    <row r="1064" spans="1:8">
      <c r="A1064" s="51"/>
      <c r="G1064"/>
      <c r="H1064" s="87"/>
    </row>
    <row r="1065" spans="1:8">
      <c r="A1065" s="51"/>
      <c r="G1065"/>
      <c r="H1065" s="87"/>
    </row>
    <row r="1066" spans="1:8">
      <c r="A1066" s="51"/>
      <c r="G1066"/>
      <c r="H1066" s="87"/>
    </row>
    <row r="1067" spans="1:8">
      <c r="A1067" s="51"/>
      <c r="G1067"/>
      <c r="H1067" s="87"/>
    </row>
    <row r="1068" spans="1:8">
      <c r="A1068" s="51"/>
      <c r="G1068"/>
      <c r="H1068" s="87"/>
    </row>
    <row r="1069" spans="1:8">
      <c r="A1069" s="51"/>
      <c r="G1069"/>
      <c r="H1069" s="87"/>
    </row>
    <row r="1070" spans="1:8">
      <c r="A1070" s="51"/>
      <c r="G1070"/>
      <c r="H1070" s="87"/>
    </row>
    <row r="1071" spans="1:8">
      <c r="A1071" s="51"/>
      <c r="G1071"/>
      <c r="H1071" s="87"/>
    </row>
    <row r="1072" spans="1:8">
      <c r="A1072" s="51"/>
      <c r="G1072"/>
      <c r="H1072" s="87"/>
    </row>
    <row r="1073" spans="1:8">
      <c r="A1073" s="51"/>
      <c r="G1073"/>
      <c r="H1073" s="87"/>
    </row>
    <row r="1074" spans="1:8">
      <c r="A1074" s="51"/>
      <c r="G1074"/>
      <c r="H1074" s="87"/>
    </row>
    <row r="1075" spans="1:8">
      <c r="A1075" s="51"/>
      <c r="G1075"/>
      <c r="H1075" s="87"/>
    </row>
    <row r="1076" spans="1:8">
      <c r="A1076" s="51"/>
      <c r="G1076"/>
      <c r="H1076" s="87"/>
    </row>
    <row r="1077" spans="1:8">
      <c r="A1077" s="51"/>
      <c r="G1077"/>
      <c r="H1077" s="87"/>
    </row>
    <row r="1078" spans="1:8">
      <c r="A1078" s="51"/>
      <c r="G1078"/>
      <c r="H1078" s="87"/>
    </row>
    <row r="1079" spans="1:8">
      <c r="A1079" s="51"/>
      <c r="G1079"/>
      <c r="H1079" s="87"/>
    </row>
    <row r="1080" spans="1:8">
      <c r="A1080" s="51"/>
      <c r="G1080"/>
      <c r="H1080" s="87"/>
    </row>
    <row r="1081" spans="1:8">
      <c r="A1081" s="51"/>
      <c r="G1081"/>
      <c r="H1081" s="87"/>
    </row>
    <row r="1082" spans="1:8">
      <c r="A1082" s="51"/>
      <c r="G1082"/>
      <c r="H1082" s="87"/>
    </row>
    <row r="1083" spans="1:8">
      <c r="A1083" s="51"/>
      <c r="G1083"/>
      <c r="H1083" s="87"/>
    </row>
    <row r="1084" spans="1:8">
      <c r="A1084" s="51"/>
      <c r="G1084"/>
      <c r="H1084" s="87"/>
    </row>
    <row r="1085" spans="1:8">
      <c r="A1085" s="51"/>
      <c r="G1085"/>
      <c r="H1085" s="87"/>
    </row>
    <row r="1086" spans="1:8">
      <c r="A1086" s="51"/>
      <c r="G1086"/>
      <c r="H1086" s="87"/>
    </row>
    <row r="1087" spans="1:8">
      <c r="A1087" s="51"/>
      <c r="G1087"/>
      <c r="H1087" s="87"/>
    </row>
    <row r="1088" spans="1:8">
      <c r="A1088" s="51"/>
      <c r="G1088"/>
      <c r="H1088" s="87"/>
    </row>
    <row r="1089" spans="1:8">
      <c r="A1089" s="51"/>
      <c r="G1089"/>
      <c r="H1089" s="87"/>
    </row>
    <row r="1090" spans="1:8">
      <c r="A1090" s="51"/>
      <c r="G1090"/>
      <c r="H1090" s="87"/>
    </row>
    <row r="1091" spans="1:8">
      <c r="A1091" s="51"/>
      <c r="G1091"/>
      <c r="H1091" s="87"/>
    </row>
    <row r="1092" spans="1:8">
      <c r="A1092" s="51"/>
      <c r="G1092"/>
      <c r="H1092" s="87"/>
    </row>
    <row r="1093" spans="1:8">
      <c r="A1093" s="51"/>
      <c r="G1093"/>
      <c r="H1093" s="87"/>
    </row>
    <row r="1094" spans="1:8">
      <c r="A1094" s="51"/>
      <c r="G1094"/>
      <c r="H1094" s="87"/>
    </row>
    <row r="1095" spans="1:8">
      <c r="A1095" s="51"/>
      <c r="G1095"/>
      <c r="H1095" s="87"/>
    </row>
    <row r="1096" spans="1:8">
      <c r="A1096" s="51"/>
      <c r="G1096"/>
      <c r="H1096" s="87"/>
    </row>
    <row r="1097" spans="1:8">
      <c r="A1097" s="51"/>
      <c r="G1097"/>
      <c r="H1097" s="87"/>
    </row>
    <row r="1098" spans="1:8">
      <c r="A1098" s="51"/>
      <c r="G1098"/>
      <c r="H1098" s="87"/>
    </row>
    <row r="1099" spans="1:8">
      <c r="A1099" s="51"/>
      <c r="G1099"/>
      <c r="H1099" s="87"/>
    </row>
    <row r="1100" spans="1:8">
      <c r="A1100" s="51"/>
      <c r="G1100"/>
      <c r="H1100" s="87"/>
    </row>
    <row r="1101" spans="1:8">
      <c r="A1101" s="51"/>
      <c r="G1101"/>
      <c r="H1101" s="87"/>
    </row>
    <row r="1102" spans="1:8">
      <c r="A1102" s="51"/>
      <c r="G1102"/>
      <c r="H1102" s="87"/>
    </row>
    <row r="1103" spans="1:8">
      <c r="A1103" s="51"/>
      <c r="G1103"/>
      <c r="H1103" s="87"/>
    </row>
    <row r="1104" spans="1:8">
      <c r="A1104" s="51"/>
      <c r="G1104"/>
      <c r="H1104" s="87"/>
    </row>
    <row r="1105" spans="1:8">
      <c r="A1105" s="51"/>
      <c r="G1105"/>
      <c r="H1105" s="87"/>
    </row>
    <row r="1106" spans="1:8">
      <c r="A1106" s="51"/>
      <c r="G1106"/>
      <c r="H1106" s="87"/>
    </row>
    <row r="1107" spans="1:8">
      <c r="A1107" s="51"/>
      <c r="G1107"/>
      <c r="H1107" s="87"/>
    </row>
    <row r="1108" spans="1:8">
      <c r="A1108" s="51"/>
      <c r="G1108"/>
      <c r="H1108" s="87"/>
    </row>
    <row r="1109" spans="1:8">
      <c r="A1109" s="51"/>
      <c r="G1109"/>
      <c r="H1109" s="87"/>
    </row>
    <row r="1110" spans="1:8">
      <c r="A1110" s="51"/>
      <c r="G1110"/>
      <c r="H1110" s="87"/>
    </row>
    <row r="1111" spans="1:8">
      <c r="A1111" s="51"/>
      <c r="G1111"/>
      <c r="H1111" s="87"/>
    </row>
    <row r="1112" spans="1:8">
      <c r="A1112" s="51"/>
      <c r="G1112"/>
      <c r="H1112" s="87"/>
    </row>
    <row r="1113" spans="1:8">
      <c r="A1113" s="51"/>
      <c r="G1113"/>
      <c r="H1113" s="87"/>
    </row>
    <row r="1114" spans="1:8">
      <c r="A1114" s="51"/>
      <c r="G1114"/>
      <c r="H1114" s="87"/>
    </row>
    <row r="1115" spans="1:8">
      <c r="A1115" s="51"/>
      <c r="G1115"/>
      <c r="H1115" s="87"/>
    </row>
    <row r="1116" spans="1:8">
      <c r="A1116" s="51"/>
      <c r="G1116"/>
      <c r="H1116" s="87"/>
    </row>
    <row r="1117" spans="1:8">
      <c r="A1117" s="51"/>
      <c r="G1117"/>
      <c r="H1117" s="87"/>
    </row>
    <row r="1118" spans="1:8">
      <c r="A1118" s="51"/>
      <c r="G1118"/>
      <c r="H1118" s="87"/>
    </row>
    <row r="1119" spans="1:8">
      <c r="A1119" s="51"/>
      <c r="G1119"/>
      <c r="H1119" s="87"/>
    </row>
    <row r="1120" spans="1:8">
      <c r="A1120" s="51"/>
      <c r="G1120"/>
      <c r="H1120" s="87"/>
    </row>
    <row r="1121" spans="1:8">
      <c r="A1121" s="51"/>
      <c r="G1121"/>
      <c r="H1121" s="87"/>
    </row>
    <row r="1122" spans="1:8">
      <c r="A1122" s="51"/>
      <c r="G1122"/>
      <c r="H1122" s="87"/>
    </row>
    <row r="1123" spans="1:8">
      <c r="A1123" s="51"/>
      <c r="G1123"/>
      <c r="H1123" s="87"/>
    </row>
    <row r="1124" spans="1:8">
      <c r="A1124" s="51"/>
      <c r="G1124"/>
      <c r="H1124" s="87"/>
    </row>
    <row r="1125" spans="1:8">
      <c r="A1125" s="51"/>
      <c r="G1125"/>
      <c r="H1125" s="87"/>
    </row>
    <row r="1126" spans="1:8">
      <c r="A1126" s="51"/>
      <c r="G1126"/>
      <c r="H1126" s="87"/>
    </row>
    <row r="1127" spans="1:8">
      <c r="A1127" s="51"/>
      <c r="G1127"/>
      <c r="H1127" s="87"/>
    </row>
    <row r="1128" spans="1:8">
      <c r="A1128" s="51"/>
      <c r="G1128"/>
      <c r="H1128" s="87"/>
    </row>
    <row r="1129" spans="1:8">
      <c r="A1129" s="51"/>
      <c r="G1129"/>
      <c r="H1129" s="87"/>
    </row>
    <row r="1130" spans="1:8">
      <c r="A1130" s="51"/>
      <c r="G1130"/>
      <c r="H1130" s="87"/>
    </row>
    <row r="1131" spans="1:8">
      <c r="A1131" s="51"/>
      <c r="G1131"/>
      <c r="H1131" s="87"/>
    </row>
    <row r="1132" spans="1:8">
      <c r="A1132" s="51"/>
      <c r="G1132"/>
      <c r="H1132" s="87"/>
    </row>
    <row r="1133" spans="1:8">
      <c r="A1133" s="51"/>
      <c r="G1133"/>
      <c r="H1133" s="87"/>
    </row>
    <row r="1134" spans="1:8">
      <c r="A1134" s="51"/>
      <c r="G1134"/>
      <c r="H1134" s="87"/>
    </row>
    <row r="1135" spans="1:8">
      <c r="A1135" s="51"/>
      <c r="G1135"/>
      <c r="H1135" s="87"/>
    </row>
    <row r="1136" spans="1:8">
      <c r="A1136" s="51"/>
      <c r="G1136"/>
      <c r="H1136" s="87"/>
    </row>
    <row r="1137" spans="1:8">
      <c r="A1137" s="51"/>
      <c r="G1137"/>
      <c r="H1137" s="87"/>
    </row>
    <row r="1138" spans="1:8">
      <c r="A1138" s="51"/>
      <c r="G1138"/>
      <c r="H1138" s="87"/>
    </row>
    <row r="1139" spans="1:8">
      <c r="A1139" s="51"/>
      <c r="G1139"/>
      <c r="H1139" s="87"/>
    </row>
    <row r="1140" spans="1:8">
      <c r="A1140" s="51"/>
      <c r="G1140"/>
      <c r="H1140" s="87"/>
    </row>
    <row r="1141" spans="1:8">
      <c r="A1141" s="51"/>
      <c r="G1141"/>
      <c r="H1141" s="87"/>
    </row>
    <row r="1142" spans="1:8">
      <c r="A1142" s="51"/>
      <c r="G1142"/>
      <c r="H1142" s="87"/>
    </row>
    <row r="1143" spans="1:8">
      <c r="A1143" s="51"/>
      <c r="G1143"/>
      <c r="H1143" s="87"/>
    </row>
    <row r="1144" spans="1:8">
      <c r="A1144" s="51"/>
      <c r="G1144"/>
      <c r="H1144" s="87"/>
    </row>
    <row r="1145" spans="1:8">
      <c r="A1145" s="51"/>
      <c r="G1145"/>
      <c r="H1145" s="87"/>
    </row>
    <row r="1146" spans="1:8">
      <c r="A1146" s="51"/>
      <c r="G1146"/>
      <c r="H1146" s="87"/>
    </row>
    <row r="1147" spans="1:8">
      <c r="A1147" s="51"/>
      <c r="G1147"/>
      <c r="H1147" s="87"/>
    </row>
    <row r="1148" spans="1:8">
      <c r="A1148" s="51"/>
      <c r="G1148"/>
      <c r="H1148" s="87"/>
    </row>
    <row r="1149" spans="1:8">
      <c r="A1149" s="51"/>
      <c r="G1149"/>
      <c r="H1149" s="87"/>
    </row>
    <row r="1150" spans="1:8">
      <c r="A1150" s="51"/>
      <c r="G1150"/>
      <c r="H1150" s="87"/>
    </row>
    <row r="1151" spans="1:8">
      <c r="A1151" s="51"/>
      <c r="G1151"/>
      <c r="H1151" s="87"/>
    </row>
    <row r="1152" spans="1:8">
      <c r="A1152" s="51"/>
      <c r="G1152"/>
      <c r="H1152" s="87"/>
    </row>
    <row r="1153" spans="1:8">
      <c r="A1153" s="51"/>
      <c r="G1153"/>
      <c r="H1153" s="87"/>
    </row>
    <row r="1154" spans="1:8">
      <c r="A1154" s="51"/>
      <c r="G1154"/>
      <c r="H1154" s="87"/>
    </row>
    <row r="1155" spans="1:8">
      <c r="A1155" s="51"/>
      <c r="G1155"/>
      <c r="H1155" s="87"/>
    </row>
    <row r="1156" spans="1:8">
      <c r="A1156" s="51"/>
      <c r="G1156"/>
      <c r="H1156" s="87"/>
    </row>
    <row r="1157" spans="1:8">
      <c r="A1157" s="51"/>
      <c r="G1157"/>
      <c r="H1157" s="87"/>
    </row>
    <row r="1158" spans="1:8">
      <c r="A1158" s="51"/>
      <c r="G1158"/>
      <c r="H1158" s="87"/>
    </row>
    <row r="1159" spans="1:8">
      <c r="A1159" s="51"/>
      <c r="G1159"/>
      <c r="H1159" s="87"/>
    </row>
    <row r="1160" spans="1:8">
      <c r="A1160" s="51"/>
      <c r="G1160"/>
      <c r="H1160" s="87"/>
    </row>
    <row r="1161" spans="1:8">
      <c r="A1161" s="51"/>
      <c r="G1161"/>
      <c r="H1161" s="87"/>
    </row>
    <row r="1162" spans="1:8">
      <c r="A1162" s="51"/>
      <c r="G1162"/>
      <c r="H1162" s="87"/>
    </row>
    <row r="1163" spans="1:8">
      <c r="A1163" s="51"/>
      <c r="G1163"/>
      <c r="H1163" s="87"/>
    </row>
    <row r="1164" spans="1:8">
      <c r="A1164" s="51"/>
      <c r="G1164"/>
      <c r="H1164" s="87"/>
    </row>
    <row r="1165" spans="1:8">
      <c r="A1165" s="51"/>
      <c r="G1165"/>
      <c r="H1165" s="87"/>
    </row>
    <row r="1166" spans="1:8">
      <c r="A1166" s="51"/>
      <c r="G1166"/>
      <c r="H1166" s="87"/>
    </row>
    <row r="1167" spans="1:8">
      <c r="A1167" s="51"/>
      <c r="G1167"/>
      <c r="H1167" s="87"/>
    </row>
    <row r="1168" spans="1:8">
      <c r="A1168" s="51"/>
      <c r="G1168"/>
      <c r="H1168" s="87"/>
    </row>
    <row r="1169" spans="1:8">
      <c r="A1169" s="51"/>
      <c r="G1169"/>
      <c r="H1169" s="87"/>
    </row>
    <row r="1170" spans="1:8">
      <c r="A1170" s="51"/>
      <c r="G1170"/>
      <c r="H1170" s="87"/>
    </row>
    <row r="1171" spans="1:8">
      <c r="A1171" s="51"/>
      <c r="G1171"/>
      <c r="H1171" s="87"/>
    </row>
    <row r="1172" spans="1:8">
      <c r="A1172" s="51"/>
      <c r="G1172"/>
      <c r="H1172" s="87"/>
    </row>
    <row r="1173" spans="1:8">
      <c r="A1173" s="51"/>
      <c r="G1173"/>
      <c r="H1173" s="87"/>
    </row>
    <row r="1174" spans="1:8">
      <c r="A1174" s="51"/>
      <c r="G1174"/>
      <c r="H1174" s="87"/>
    </row>
    <row r="1175" spans="1:8">
      <c r="A1175" s="51"/>
      <c r="G1175"/>
      <c r="H1175" s="87"/>
    </row>
    <row r="1176" spans="1:8">
      <c r="A1176" s="51"/>
      <c r="G1176"/>
      <c r="H1176" s="87"/>
    </row>
    <row r="1177" spans="1:8">
      <c r="A1177" s="51"/>
      <c r="G1177"/>
      <c r="H1177" s="87"/>
    </row>
    <row r="1178" spans="1:8">
      <c r="A1178" s="51"/>
      <c r="G1178"/>
      <c r="H1178" s="87"/>
    </row>
    <row r="1179" spans="1:8">
      <c r="A1179" s="51"/>
      <c r="G1179"/>
      <c r="H1179" s="87"/>
    </row>
    <row r="1180" spans="1:8">
      <c r="A1180" s="51"/>
      <c r="G1180"/>
      <c r="H1180" s="87"/>
    </row>
    <row r="1181" spans="1:8">
      <c r="A1181" s="51"/>
      <c r="G1181"/>
      <c r="H1181" s="87"/>
    </row>
    <row r="1182" spans="1:8">
      <c r="A1182" s="51"/>
      <c r="G1182"/>
      <c r="H1182" s="87"/>
    </row>
    <row r="1183" spans="1:8">
      <c r="A1183" s="51"/>
      <c r="G1183"/>
      <c r="H1183" s="87"/>
    </row>
    <row r="1184" spans="1:8">
      <c r="A1184" s="51"/>
      <c r="G1184"/>
      <c r="H1184" s="87"/>
    </row>
    <row r="1185" spans="1:8">
      <c r="A1185" s="51"/>
      <c r="G1185"/>
      <c r="H1185" s="87"/>
    </row>
    <row r="1186" spans="1:8">
      <c r="A1186" s="51"/>
      <c r="G1186"/>
      <c r="H1186" s="87"/>
    </row>
    <row r="1187" spans="1:8">
      <c r="A1187" s="51"/>
      <c r="G1187"/>
      <c r="H1187" s="87"/>
    </row>
    <row r="1188" spans="1:8">
      <c r="A1188" s="51"/>
      <c r="G1188"/>
      <c r="H1188" s="87"/>
    </row>
    <row r="1189" spans="1:8">
      <c r="A1189" s="51"/>
      <c r="G1189"/>
      <c r="H1189" s="87"/>
    </row>
    <row r="1190" spans="1:8">
      <c r="A1190" s="51"/>
      <c r="G1190"/>
      <c r="H1190" s="87"/>
    </row>
    <row r="1191" spans="1:8">
      <c r="A1191" s="51"/>
      <c r="G1191"/>
      <c r="H1191" s="87"/>
    </row>
    <row r="1192" spans="1:8">
      <c r="A1192" s="51"/>
      <c r="G1192"/>
      <c r="H1192" s="87"/>
    </row>
    <row r="1193" spans="1:8">
      <c r="A1193" s="51"/>
      <c r="G1193"/>
      <c r="H1193" s="87"/>
    </row>
    <row r="1194" spans="1:8">
      <c r="A1194" s="51"/>
      <c r="G1194"/>
      <c r="H1194" s="87"/>
    </row>
    <row r="1195" spans="1:8">
      <c r="A1195" s="51"/>
      <c r="G1195"/>
      <c r="H1195" s="87"/>
    </row>
    <row r="1196" spans="1:8">
      <c r="A1196" s="51"/>
      <c r="G1196"/>
      <c r="H1196" s="87"/>
    </row>
    <row r="1197" spans="1:8">
      <c r="A1197" s="51"/>
      <c r="G1197"/>
      <c r="H1197" s="87"/>
    </row>
    <row r="1198" spans="1:8">
      <c r="A1198" s="51"/>
      <c r="G1198"/>
      <c r="H1198" s="87"/>
    </row>
    <row r="1199" spans="1:8">
      <c r="A1199" s="51"/>
      <c r="G1199"/>
      <c r="H1199" s="87"/>
    </row>
    <row r="1200" spans="1:8">
      <c r="A1200" s="51"/>
      <c r="G1200"/>
      <c r="H1200" s="87"/>
    </row>
    <row r="1201" spans="1:8">
      <c r="A1201" s="51"/>
      <c r="G1201"/>
      <c r="H1201" s="87"/>
    </row>
    <row r="1202" spans="1:8">
      <c r="A1202" s="51"/>
      <c r="G1202"/>
      <c r="H1202" s="87"/>
    </row>
    <row r="1203" spans="1:8">
      <c r="A1203" s="51"/>
      <c r="G1203"/>
      <c r="H1203" s="87"/>
    </row>
    <row r="1204" spans="1:8">
      <c r="A1204" s="51"/>
      <c r="G1204"/>
      <c r="H1204" s="87"/>
    </row>
    <row r="1205" spans="1:8">
      <c r="A1205" s="51"/>
      <c r="G1205"/>
      <c r="H1205" s="87"/>
    </row>
    <row r="1206" spans="1:8">
      <c r="A1206" s="51"/>
      <c r="G1206"/>
      <c r="H1206" s="87"/>
    </row>
    <row r="1207" spans="1:8">
      <c r="A1207" s="51"/>
      <c r="G1207"/>
      <c r="H1207" s="87"/>
    </row>
    <row r="1208" spans="1:8">
      <c r="A1208" s="51"/>
      <c r="G1208"/>
      <c r="H1208" s="87"/>
    </row>
    <row r="1209" spans="1:8">
      <c r="A1209" s="51"/>
      <c r="G1209"/>
      <c r="H1209" s="87"/>
    </row>
    <row r="1210" spans="1:8">
      <c r="A1210" s="51"/>
      <c r="G1210"/>
      <c r="H1210" s="87"/>
    </row>
    <row r="1211" spans="1:8">
      <c r="A1211" s="51"/>
      <c r="G1211"/>
      <c r="H1211" s="87"/>
    </row>
    <row r="1212" spans="1:8">
      <c r="A1212" s="51"/>
      <c r="G1212"/>
      <c r="H1212" s="87"/>
    </row>
    <row r="1213" spans="1:8">
      <c r="A1213" s="51"/>
      <c r="G1213"/>
      <c r="H1213" s="87"/>
    </row>
    <row r="1214" spans="1:8">
      <c r="A1214" s="51"/>
      <c r="G1214"/>
      <c r="H1214" s="87"/>
    </row>
    <row r="1215" spans="1:8">
      <c r="A1215" s="51"/>
      <c r="G1215"/>
      <c r="H1215" s="87"/>
    </row>
    <row r="1216" spans="1:8">
      <c r="A1216" s="51"/>
      <c r="G1216"/>
      <c r="H1216" s="87"/>
    </row>
    <row r="1217" spans="1:8">
      <c r="A1217" s="51"/>
      <c r="G1217"/>
      <c r="H1217" s="87"/>
    </row>
    <row r="1218" spans="1:8">
      <c r="A1218" s="51"/>
      <c r="G1218"/>
      <c r="H1218" s="87"/>
    </row>
    <row r="1219" spans="1:8">
      <c r="A1219" s="51"/>
      <c r="G1219"/>
      <c r="H1219" s="87"/>
    </row>
    <row r="1220" spans="1:8">
      <c r="A1220" s="51"/>
      <c r="G1220"/>
      <c r="H1220" s="87"/>
    </row>
    <row r="1221" spans="1:8">
      <c r="A1221" s="51"/>
      <c r="G1221"/>
      <c r="H1221" s="87"/>
    </row>
    <row r="1222" spans="1:8">
      <c r="A1222" s="51"/>
      <c r="G1222"/>
      <c r="H1222" s="87"/>
    </row>
    <row r="1223" spans="1:8">
      <c r="A1223" s="51"/>
      <c r="G1223"/>
      <c r="H1223" s="87"/>
    </row>
    <row r="1224" spans="1:8">
      <c r="A1224" s="51"/>
      <c r="G1224"/>
      <c r="H1224" s="87"/>
    </row>
    <row r="1225" spans="1:8">
      <c r="A1225" s="51"/>
      <c r="G1225"/>
      <c r="H1225" s="87"/>
    </row>
    <row r="1226" spans="1:8">
      <c r="A1226" s="51"/>
      <c r="G1226"/>
      <c r="H1226" s="87"/>
    </row>
    <row r="1227" spans="1:8">
      <c r="A1227" s="51"/>
      <c r="G1227"/>
      <c r="H1227" s="87"/>
    </row>
    <row r="1228" spans="1:8">
      <c r="A1228" s="51"/>
      <c r="G1228"/>
      <c r="H1228" s="87"/>
    </row>
    <row r="1229" spans="1:8">
      <c r="A1229" s="51"/>
      <c r="G1229"/>
      <c r="H1229" s="87"/>
    </row>
    <row r="1230" spans="1:8">
      <c r="A1230" s="51"/>
      <c r="G1230"/>
      <c r="H1230" s="87"/>
    </row>
    <row r="1231" spans="1:8">
      <c r="A1231" s="51"/>
      <c r="G1231"/>
      <c r="H1231" s="87"/>
    </row>
    <row r="1232" spans="1:8">
      <c r="A1232" s="51"/>
      <c r="G1232"/>
      <c r="H1232" s="87"/>
    </row>
    <row r="1233" spans="1:8">
      <c r="A1233" s="51"/>
      <c r="G1233"/>
      <c r="H1233" s="87"/>
    </row>
    <row r="1234" spans="1:8">
      <c r="A1234" s="51"/>
      <c r="G1234"/>
      <c r="H1234" s="87"/>
    </row>
    <row r="1235" spans="1:8">
      <c r="A1235" s="51"/>
      <c r="G1235"/>
      <c r="H1235" s="87"/>
    </row>
    <row r="1236" spans="1:8">
      <c r="A1236" s="51"/>
      <c r="G1236"/>
      <c r="H1236" s="87"/>
    </row>
    <row r="1237" spans="1:8">
      <c r="A1237" s="51"/>
      <c r="G1237"/>
      <c r="H1237" s="87"/>
    </row>
    <row r="1238" spans="1:8">
      <c r="A1238" s="51"/>
      <c r="G1238"/>
      <c r="H1238" s="87"/>
    </row>
    <row r="1239" spans="1:8">
      <c r="A1239" s="51"/>
      <c r="G1239"/>
      <c r="H1239" s="87"/>
    </row>
    <row r="1240" spans="1:8">
      <c r="A1240" s="51"/>
      <c r="G1240"/>
      <c r="H1240" s="87"/>
    </row>
    <row r="1241" spans="1:8">
      <c r="A1241" s="51"/>
      <c r="G1241"/>
      <c r="H1241" s="87"/>
    </row>
    <row r="1242" spans="1:8">
      <c r="A1242" s="51"/>
      <c r="G1242"/>
      <c r="H1242" s="87"/>
    </row>
    <row r="1243" spans="1:8">
      <c r="A1243" s="51"/>
      <c r="G1243"/>
      <c r="H1243" s="87"/>
    </row>
    <row r="1244" spans="1:8">
      <c r="A1244" s="51"/>
      <c r="G1244"/>
      <c r="H1244" s="87"/>
    </row>
    <row r="1245" spans="1:8">
      <c r="A1245" s="51"/>
      <c r="G1245"/>
      <c r="H1245" s="87"/>
    </row>
    <row r="1246" spans="1:8">
      <c r="A1246" s="51"/>
      <c r="G1246"/>
      <c r="H1246" s="87"/>
    </row>
    <row r="1247" spans="1:8">
      <c r="A1247" s="51"/>
      <c r="G1247"/>
      <c r="H1247" s="87"/>
    </row>
    <row r="1248" spans="1:8">
      <c r="A1248" s="51"/>
      <c r="G1248"/>
      <c r="H1248" s="87"/>
    </row>
    <row r="1249" spans="1:8">
      <c r="A1249" s="51"/>
      <c r="G1249"/>
      <c r="H1249" s="87"/>
    </row>
    <row r="1250" spans="1:8">
      <c r="A1250" s="51"/>
      <c r="G1250"/>
      <c r="H1250" s="87"/>
    </row>
    <row r="1251" spans="1:8">
      <c r="A1251" s="51"/>
      <c r="G1251"/>
      <c r="H1251" s="87"/>
    </row>
    <row r="1252" spans="1:8">
      <c r="A1252" s="51"/>
      <c r="G1252"/>
      <c r="H1252" s="87"/>
    </row>
    <row r="1253" spans="1:8">
      <c r="A1253" s="51"/>
      <c r="G1253"/>
      <c r="H1253" s="87"/>
    </row>
    <row r="1254" spans="1:8">
      <c r="A1254" s="51"/>
      <c r="G1254"/>
      <c r="H1254" s="87"/>
    </row>
    <row r="1255" spans="1:8">
      <c r="A1255" s="51"/>
      <c r="G1255"/>
      <c r="H1255" s="87"/>
    </row>
    <row r="1256" spans="1:8">
      <c r="A1256" s="51"/>
      <c r="G1256"/>
      <c r="H1256" s="87"/>
    </row>
    <row r="1257" spans="1:8">
      <c r="A1257" s="51"/>
      <c r="G1257"/>
      <c r="H1257" s="87"/>
    </row>
    <row r="1258" spans="1:8">
      <c r="A1258" s="51"/>
      <c r="G1258"/>
      <c r="H1258" s="87"/>
    </row>
    <row r="1259" spans="1:8">
      <c r="A1259" s="51"/>
      <c r="G1259"/>
      <c r="H1259" s="87"/>
    </row>
    <row r="1260" spans="1:8">
      <c r="A1260" s="51"/>
      <c r="G1260"/>
      <c r="H1260" s="87"/>
    </row>
    <row r="1261" spans="1:8">
      <c r="A1261" s="51"/>
      <c r="G1261"/>
      <c r="H1261" s="87"/>
    </row>
    <row r="1262" spans="1:8">
      <c r="A1262" s="51"/>
      <c r="G1262"/>
      <c r="H1262" s="87"/>
    </row>
    <row r="1263" spans="1:8">
      <c r="A1263" s="51"/>
      <c r="G1263"/>
      <c r="H1263" s="87"/>
    </row>
    <row r="1264" spans="1:8">
      <c r="A1264" s="51"/>
      <c r="G1264"/>
      <c r="H1264" s="87"/>
    </row>
    <row r="1265" spans="1:8">
      <c r="A1265" s="51"/>
      <c r="G1265"/>
      <c r="H1265" s="87"/>
    </row>
    <row r="1266" spans="1:8">
      <c r="A1266" s="51"/>
      <c r="G1266"/>
      <c r="H1266" s="87"/>
    </row>
    <row r="1267" spans="1:8">
      <c r="A1267" s="51"/>
      <c r="G1267"/>
      <c r="H1267" s="87"/>
    </row>
    <row r="1268" spans="1:8">
      <c r="A1268" s="51"/>
      <c r="G1268"/>
      <c r="H1268" s="87"/>
    </row>
    <row r="1269" spans="1:8">
      <c r="A1269" s="51"/>
      <c r="G1269"/>
      <c r="H1269" s="87"/>
    </row>
    <row r="1270" spans="1:8">
      <c r="A1270" s="51"/>
      <c r="G1270"/>
      <c r="H1270" s="87"/>
    </row>
    <row r="1271" spans="1:8">
      <c r="A1271" s="51"/>
      <c r="G1271"/>
      <c r="H1271" s="87"/>
    </row>
    <row r="1272" spans="1:8">
      <c r="A1272" s="51"/>
      <c r="G1272"/>
      <c r="H1272" s="87"/>
    </row>
    <row r="1273" spans="1:8">
      <c r="A1273" s="51"/>
      <c r="G1273"/>
      <c r="H1273" s="87"/>
    </row>
    <row r="1274" spans="1:8">
      <c r="A1274" s="51"/>
      <c r="G1274"/>
      <c r="H1274" s="87"/>
    </row>
    <row r="1275" spans="1:8">
      <c r="A1275" s="51"/>
      <c r="G1275"/>
      <c r="H1275" s="87"/>
    </row>
    <row r="1276" spans="1:8">
      <c r="A1276" s="51"/>
      <c r="G1276"/>
      <c r="H1276" s="87"/>
    </row>
    <row r="1277" spans="1:8">
      <c r="A1277" s="51"/>
      <c r="G1277"/>
      <c r="H1277" s="87"/>
    </row>
    <row r="1278" spans="1:8">
      <c r="A1278" s="51"/>
      <c r="G1278"/>
      <c r="H1278" s="87"/>
    </row>
    <row r="1279" spans="1:8">
      <c r="A1279" s="51"/>
      <c r="G1279"/>
      <c r="H1279" s="87"/>
    </row>
    <row r="1280" spans="1:8">
      <c r="A1280" s="51"/>
      <c r="G1280"/>
      <c r="H1280" s="87"/>
    </row>
    <row r="1281" spans="1:8">
      <c r="A1281" s="51"/>
      <c r="G1281"/>
      <c r="H1281" s="87"/>
    </row>
    <row r="1282" spans="1:8">
      <c r="A1282" s="51"/>
      <c r="G1282"/>
      <c r="H1282" s="87"/>
    </row>
    <row r="1283" spans="1:8">
      <c r="A1283" s="51"/>
      <c r="G1283"/>
      <c r="H1283" s="87"/>
    </row>
    <row r="1284" spans="1:8">
      <c r="A1284" s="51"/>
      <c r="G1284"/>
      <c r="H1284" s="87"/>
    </row>
    <row r="1285" spans="1:8">
      <c r="A1285" s="51"/>
      <c r="G1285"/>
      <c r="H1285" s="87"/>
    </row>
    <row r="1286" spans="1:8">
      <c r="A1286" s="51"/>
      <c r="G1286"/>
      <c r="H1286" s="87"/>
    </row>
    <row r="1287" spans="1:8">
      <c r="A1287" s="51"/>
      <c r="G1287"/>
      <c r="H1287" s="87"/>
    </row>
    <row r="1288" spans="1:8">
      <c r="A1288" s="51"/>
      <c r="G1288"/>
      <c r="H1288" s="87"/>
    </row>
    <row r="1289" spans="1:8">
      <c r="A1289" s="51"/>
      <c r="G1289"/>
      <c r="H1289" s="87"/>
    </row>
    <row r="1290" spans="1:8">
      <c r="A1290" s="51"/>
      <c r="G1290"/>
      <c r="H1290" s="87"/>
    </row>
    <row r="1291" spans="1:8">
      <c r="A1291" s="51"/>
      <c r="G1291"/>
      <c r="H1291" s="87"/>
    </row>
    <row r="1292" spans="1:8">
      <c r="A1292" s="51"/>
      <c r="G1292"/>
      <c r="H1292" s="87"/>
    </row>
    <row r="1293" spans="1:8">
      <c r="A1293" s="51"/>
      <c r="G1293"/>
      <c r="H1293" s="87"/>
    </row>
    <row r="1294" spans="1:8">
      <c r="A1294" s="51"/>
      <c r="G1294"/>
      <c r="H1294" s="87"/>
    </row>
    <row r="1295" spans="1:8">
      <c r="A1295" s="51"/>
      <c r="G1295"/>
      <c r="H1295" s="87"/>
    </row>
    <row r="1296" spans="1:8">
      <c r="A1296" s="51"/>
      <c r="G1296"/>
      <c r="H1296" s="87"/>
    </row>
    <row r="1297" spans="1:8">
      <c r="A1297" s="51"/>
      <c r="G1297"/>
      <c r="H1297" s="87"/>
    </row>
    <row r="1298" spans="1:8">
      <c r="A1298" s="51"/>
      <c r="G1298"/>
      <c r="H1298" s="87"/>
    </row>
    <row r="1299" spans="1:8">
      <c r="A1299" s="51"/>
      <c r="G1299"/>
      <c r="H1299" s="87"/>
    </row>
    <row r="1300" spans="1:8">
      <c r="A1300" s="51"/>
      <c r="G1300"/>
      <c r="H1300" s="87"/>
    </row>
    <row r="1301" spans="1:8">
      <c r="A1301" s="51"/>
      <c r="G1301"/>
      <c r="H1301" s="87"/>
    </row>
    <row r="1302" spans="1:8">
      <c r="A1302" s="51"/>
      <c r="G1302"/>
      <c r="H1302" s="87"/>
    </row>
    <row r="1303" spans="1:8">
      <c r="A1303" s="51"/>
      <c r="G1303"/>
      <c r="H1303" s="87"/>
    </row>
    <row r="1304" spans="1:8">
      <c r="A1304" s="51"/>
      <c r="G1304"/>
      <c r="H1304" s="87"/>
    </row>
    <row r="1305" spans="1:8">
      <c r="A1305" s="51"/>
      <c r="G1305"/>
      <c r="H1305" s="87"/>
    </row>
    <row r="1306" spans="1:8">
      <c r="A1306" s="51"/>
      <c r="G1306"/>
      <c r="H1306" s="87"/>
    </row>
    <row r="1307" spans="1:8">
      <c r="A1307" s="51"/>
      <c r="G1307"/>
      <c r="H1307" s="87"/>
    </row>
    <row r="1308" spans="1:8">
      <c r="A1308" s="51"/>
      <c r="G1308"/>
      <c r="H1308" s="87"/>
    </row>
    <row r="1309" spans="1:8">
      <c r="A1309" s="51"/>
      <c r="G1309"/>
      <c r="H1309" s="87"/>
    </row>
    <row r="1310" spans="1:8">
      <c r="A1310" s="51"/>
      <c r="G1310"/>
      <c r="H1310" s="87"/>
    </row>
    <row r="1311" spans="1:8">
      <c r="A1311" s="51"/>
      <c r="G1311"/>
      <c r="H1311" s="87"/>
    </row>
    <row r="1312" spans="1:8">
      <c r="A1312" s="51"/>
      <c r="G1312"/>
      <c r="H1312" s="87"/>
    </row>
    <row r="1313" spans="1:8">
      <c r="A1313" s="51"/>
      <c r="G1313"/>
      <c r="H1313" s="87"/>
    </row>
    <row r="1314" spans="1:8">
      <c r="A1314" s="51"/>
      <c r="G1314"/>
      <c r="H1314" s="87"/>
    </row>
    <row r="1315" spans="1:8">
      <c r="A1315" s="51"/>
      <c r="G1315"/>
      <c r="H1315" s="87"/>
    </row>
    <row r="1316" spans="1:8">
      <c r="A1316" s="51"/>
      <c r="G1316"/>
      <c r="H1316" s="87"/>
    </row>
    <row r="1317" spans="1:8">
      <c r="A1317" s="51"/>
      <c r="G1317"/>
      <c r="H1317" s="87"/>
    </row>
    <row r="1318" spans="1:8">
      <c r="A1318" s="51"/>
      <c r="G1318"/>
      <c r="H1318" s="87"/>
    </row>
    <row r="1319" spans="1:8">
      <c r="A1319" s="51"/>
      <c r="G1319"/>
      <c r="H1319" s="87"/>
    </row>
    <row r="1320" spans="1:8">
      <c r="A1320" s="51"/>
      <c r="G1320"/>
      <c r="H1320" s="87"/>
    </row>
    <row r="1321" spans="1:8">
      <c r="A1321" s="51"/>
      <c r="G1321"/>
      <c r="H1321" s="87"/>
    </row>
    <row r="1322" spans="1:8">
      <c r="A1322" s="51"/>
      <c r="G1322"/>
      <c r="H1322" s="87"/>
    </row>
    <row r="1323" spans="1:8">
      <c r="A1323" s="51"/>
      <c r="G1323"/>
      <c r="H1323" s="87"/>
    </row>
    <row r="1324" spans="1:8">
      <c r="A1324" s="51"/>
      <c r="G1324"/>
      <c r="H1324" s="87"/>
    </row>
    <row r="1325" spans="1:8">
      <c r="A1325" s="51"/>
      <c r="G1325"/>
      <c r="H1325" s="87"/>
    </row>
    <row r="1326" spans="1:8">
      <c r="A1326" s="51"/>
      <c r="G1326"/>
      <c r="H1326" s="87"/>
    </row>
    <row r="1327" spans="1:8">
      <c r="A1327" s="51"/>
      <c r="G1327"/>
      <c r="H1327" s="87"/>
    </row>
    <row r="1328" spans="1:8">
      <c r="A1328" s="51"/>
      <c r="G1328"/>
      <c r="H1328" s="87"/>
    </row>
    <row r="1329" spans="1:8">
      <c r="A1329" s="51"/>
      <c r="G1329"/>
      <c r="H1329" s="87"/>
    </row>
    <row r="1330" spans="1:8">
      <c r="A1330" s="51"/>
      <c r="G1330"/>
      <c r="H1330" s="87"/>
    </row>
    <row r="1331" spans="1:8">
      <c r="A1331" s="51"/>
      <c r="G1331"/>
      <c r="H1331" s="87"/>
    </row>
    <row r="1332" spans="1:8">
      <c r="A1332" s="51"/>
      <c r="G1332"/>
      <c r="H1332" s="87"/>
    </row>
    <row r="1333" spans="1:8">
      <c r="A1333" s="51"/>
      <c r="G1333"/>
      <c r="H1333" s="87"/>
    </row>
    <row r="1334" spans="1:8">
      <c r="A1334" s="51"/>
      <c r="G1334"/>
      <c r="H1334" s="87"/>
    </row>
    <row r="1335" spans="1:8">
      <c r="A1335" s="51"/>
      <c r="G1335"/>
      <c r="H1335" s="87"/>
    </row>
    <row r="1336" spans="1:8">
      <c r="A1336" s="51"/>
      <c r="G1336"/>
      <c r="H1336" s="87"/>
    </row>
    <row r="1337" spans="1:8">
      <c r="A1337" s="51"/>
      <c r="G1337"/>
      <c r="H1337" s="87"/>
    </row>
    <row r="1338" spans="1:8">
      <c r="A1338" s="51"/>
      <c r="G1338"/>
      <c r="H1338" s="87"/>
    </row>
    <row r="1339" spans="1:8">
      <c r="A1339" s="51"/>
      <c r="G1339"/>
      <c r="H1339" s="87"/>
    </row>
    <row r="1340" spans="1:8">
      <c r="A1340" s="51"/>
      <c r="G1340"/>
      <c r="H1340" s="87"/>
    </row>
    <row r="1341" spans="1:8">
      <c r="A1341" s="51"/>
      <c r="G1341"/>
      <c r="H1341" s="87"/>
    </row>
    <row r="1342" spans="1:8">
      <c r="A1342" s="51"/>
      <c r="G1342"/>
      <c r="H1342" s="87"/>
    </row>
    <row r="1343" spans="1:8">
      <c r="A1343" s="51"/>
      <c r="G1343"/>
      <c r="H1343" s="87"/>
    </row>
    <row r="1344" spans="1:8">
      <c r="A1344" s="51"/>
      <c r="G1344"/>
      <c r="H1344" s="87"/>
    </row>
    <row r="1345" spans="1:8">
      <c r="A1345" s="51"/>
      <c r="G1345"/>
      <c r="H1345" s="87"/>
    </row>
    <row r="1346" spans="1:8">
      <c r="A1346" s="51"/>
      <c r="G1346"/>
      <c r="H1346" s="87"/>
    </row>
    <row r="1347" spans="1:8">
      <c r="A1347" s="51"/>
      <c r="G1347"/>
      <c r="H1347" s="87"/>
    </row>
    <row r="1348" spans="1:8">
      <c r="A1348" s="51"/>
      <c r="G1348"/>
      <c r="H1348" s="87"/>
    </row>
    <row r="1349" spans="1:8">
      <c r="A1349" s="51"/>
      <c r="G1349"/>
      <c r="H1349" s="87"/>
    </row>
    <row r="1350" spans="1:8">
      <c r="A1350" s="51"/>
      <c r="G1350"/>
      <c r="H1350" s="87"/>
    </row>
    <row r="1351" spans="1:8">
      <c r="A1351" s="51"/>
      <c r="G1351"/>
      <c r="H1351" s="87"/>
    </row>
    <row r="1352" spans="1:8">
      <c r="A1352" s="51"/>
      <c r="G1352"/>
      <c r="H1352" s="87"/>
    </row>
    <row r="1353" spans="1:8">
      <c r="A1353" s="51"/>
      <c r="G1353"/>
      <c r="H1353" s="87"/>
    </row>
    <row r="1354" spans="1:8">
      <c r="A1354" s="51"/>
      <c r="G1354"/>
      <c r="H1354" s="87"/>
    </row>
    <row r="1355" spans="1:8">
      <c r="A1355" s="51"/>
      <c r="G1355"/>
      <c r="H1355" s="87"/>
    </row>
    <row r="1356" spans="1:8">
      <c r="A1356" s="51"/>
      <c r="G1356"/>
      <c r="H1356" s="87"/>
    </row>
    <row r="1357" spans="1:8">
      <c r="A1357" s="51"/>
      <c r="G1357"/>
      <c r="H1357" s="87"/>
    </row>
    <row r="1358" spans="1:8">
      <c r="A1358" s="51"/>
      <c r="G1358"/>
      <c r="H1358" s="87"/>
    </row>
    <row r="1359" spans="1:8">
      <c r="A1359" s="51"/>
      <c r="G1359"/>
      <c r="H1359" s="87"/>
    </row>
    <row r="1360" spans="1:8">
      <c r="A1360" s="51"/>
      <c r="G1360"/>
      <c r="H1360" s="87"/>
    </row>
    <row r="1361" spans="1:8">
      <c r="A1361" s="51"/>
      <c r="G1361"/>
      <c r="H1361" s="87"/>
    </row>
    <row r="1362" spans="1:8">
      <c r="A1362" s="51"/>
      <c r="G1362"/>
      <c r="H1362" s="87"/>
    </row>
    <row r="1363" spans="1:8">
      <c r="A1363" s="51"/>
      <c r="G1363"/>
      <c r="H1363" s="87"/>
    </row>
    <row r="1364" spans="1:8">
      <c r="A1364" s="51"/>
      <c r="G1364"/>
      <c r="H1364" s="87"/>
    </row>
    <row r="1365" spans="1:8">
      <c r="A1365" s="51"/>
      <c r="G1365"/>
      <c r="H1365" s="87"/>
    </row>
    <row r="1366" spans="1:8">
      <c r="A1366" s="51"/>
      <c r="G1366"/>
      <c r="H1366" s="87"/>
    </row>
    <row r="1367" spans="1:8">
      <c r="A1367" s="51"/>
      <c r="G1367"/>
      <c r="H1367" s="87"/>
    </row>
    <row r="1368" spans="1:8">
      <c r="A1368" s="51"/>
      <c r="G1368"/>
      <c r="H1368" s="87"/>
    </row>
    <row r="1369" spans="1:8">
      <c r="A1369" s="51"/>
      <c r="G1369"/>
      <c r="H1369" s="87"/>
    </row>
    <row r="1370" spans="1:8">
      <c r="A1370" s="51"/>
      <c r="G1370"/>
      <c r="H1370" s="87"/>
    </row>
    <row r="1371" spans="1:8">
      <c r="A1371" s="51"/>
      <c r="G1371"/>
      <c r="H1371" s="87"/>
    </row>
    <row r="1372" spans="1:8">
      <c r="A1372" s="51"/>
      <c r="G1372"/>
      <c r="H1372" s="87"/>
    </row>
    <row r="1373" spans="1:8">
      <c r="A1373" s="51"/>
      <c r="G1373"/>
      <c r="H1373" s="87"/>
    </row>
    <row r="1374" spans="1:8">
      <c r="A1374" s="51"/>
      <c r="G1374"/>
      <c r="H1374" s="87"/>
    </row>
    <row r="1375" spans="1:8">
      <c r="A1375" s="51"/>
      <c r="G1375"/>
      <c r="H1375" s="87"/>
    </row>
    <row r="1376" spans="1:8">
      <c r="A1376" s="51"/>
      <c r="G1376"/>
      <c r="H1376" s="87"/>
    </row>
    <row r="1377" spans="1:8">
      <c r="A1377" s="51"/>
      <c r="G1377"/>
      <c r="H1377" s="87"/>
    </row>
    <row r="1378" spans="1:8">
      <c r="A1378" s="51"/>
      <c r="G1378"/>
      <c r="H1378" s="87"/>
    </row>
    <row r="1379" spans="1:8">
      <c r="A1379" s="51"/>
      <c r="G1379"/>
      <c r="H1379" s="87"/>
    </row>
    <row r="1380" spans="1:8">
      <c r="A1380" s="51"/>
      <c r="G1380"/>
      <c r="H1380" s="87"/>
    </row>
    <row r="1381" spans="1:8">
      <c r="A1381" s="51"/>
      <c r="G1381"/>
      <c r="H1381" s="87"/>
    </row>
    <row r="1382" spans="1:8">
      <c r="A1382" s="51"/>
      <c r="G1382"/>
      <c r="H1382" s="87"/>
    </row>
    <row r="1383" spans="1:8">
      <c r="A1383" s="51"/>
      <c r="G1383"/>
      <c r="H1383" s="87"/>
    </row>
    <row r="1384" spans="1:8">
      <c r="A1384" s="51"/>
      <c r="G1384"/>
      <c r="H1384" s="87"/>
    </row>
    <row r="1385" spans="1:8">
      <c r="A1385" s="51"/>
      <c r="G1385"/>
      <c r="H1385" s="87"/>
    </row>
    <row r="1386" spans="1:8">
      <c r="A1386" s="51"/>
      <c r="G1386"/>
      <c r="H1386" s="87"/>
    </row>
    <row r="1387" spans="1:8">
      <c r="A1387" s="51"/>
      <c r="G1387"/>
      <c r="H1387" s="87"/>
    </row>
    <row r="1388" spans="1:8">
      <c r="A1388" s="51"/>
      <c r="G1388"/>
      <c r="H1388" s="87"/>
    </row>
    <row r="1389" spans="1:8">
      <c r="A1389" s="51"/>
      <c r="G1389"/>
      <c r="H1389" s="87"/>
    </row>
    <row r="1390" spans="1:8">
      <c r="A1390" s="51"/>
      <c r="G1390"/>
      <c r="H1390" s="87"/>
    </row>
    <row r="1391" spans="1:8">
      <c r="A1391" s="51"/>
      <c r="G1391"/>
      <c r="H1391" s="87"/>
    </row>
    <row r="1392" spans="1:8">
      <c r="A1392" s="51"/>
      <c r="G1392"/>
      <c r="H1392" s="87"/>
    </row>
    <row r="1393" spans="1:8">
      <c r="A1393" s="51"/>
      <c r="G1393"/>
      <c r="H1393" s="87"/>
    </row>
    <row r="1394" spans="1:8">
      <c r="A1394" s="51"/>
      <c r="G1394"/>
      <c r="H1394" s="87"/>
    </row>
    <row r="1395" spans="1:8">
      <c r="A1395" s="51"/>
      <c r="G1395"/>
      <c r="H1395" s="87"/>
    </row>
    <row r="1396" spans="1:8">
      <c r="A1396" s="51"/>
      <c r="G1396"/>
      <c r="H1396" s="87"/>
    </row>
    <row r="1397" spans="1:8">
      <c r="A1397" s="51"/>
      <c r="G1397"/>
      <c r="H1397" s="87"/>
    </row>
    <row r="1398" spans="1:8">
      <c r="A1398" s="51"/>
      <c r="G1398"/>
      <c r="H1398" s="87"/>
    </row>
  </sheetData>
  <mergeCells count="10">
    <mergeCell ref="A7:H7"/>
    <mergeCell ref="A8:H8"/>
    <mergeCell ref="A9:H9"/>
    <mergeCell ref="A10:C10"/>
    <mergeCell ref="G1:H1"/>
    <mergeCell ref="E2:H2"/>
    <mergeCell ref="A3:G3"/>
    <mergeCell ref="B4:F4"/>
    <mergeCell ref="A5:H5"/>
    <mergeCell ref="A6:H6"/>
  </mergeCells>
  <pageMargins left="0" right="0" top="0" bottom="0" header="0.31496062992125984" footer="0.31496062992125984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U1372"/>
  <sheetViews>
    <sheetView topLeftCell="A4" workbookViewId="0">
      <selection activeCell="A4" sqref="A1:XFD1048576"/>
    </sheetView>
  </sheetViews>
  <sheetFormatPr defaultRowHeight="15"/>
  <cols>
    <col min="1" max="1" width="10.85546875" style="52" customWidth="1"/>
    <col min="2" max="2" width="35.140625" customWidth="1"/>
    <col min="3" max="3" width="0.42578125" hidden="1" customWidth="1"/>
    <col min="4" max="4" width="10" customWidth="1"/>
    <col min="6" max="6" width="11.28515625" customWidth="1"/>
    <col min="7" max="7" width="11.5703125" style="25" customWidth="1"/>
    <col min="8" max="8" width="10.5703125" style="86" customWidth="1"/>
  </cols>
  <sheetData>
    <row r="1" spans="1:73" ht="27" customHeight="1">
      <c r="A1" s="43"/>
      <c r="B1" s="1"/>
      <c r="C1" s="1"/>
      <c r="D1" s="1"/>
      <c r="E1" s="1"/>
      <c r="F1" s="1"/>
      <c r="G1" s="198" t="s">
        <v>215</v>
      </c>
      <c r="H1" s="199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</row>
    <row r="2" spans="1:73" ht="27" customHeight="1">
      <c r="A2" s="43"/>
      <c r="B2" s="1"/>
      <c r="C2" s="1"/>
      <c r="D2" s="1"/>
      <c r="E2" s="131" t="s">
        <v>217</v>
      </c>
      <c r="F2" s="1"/>
      <c r="G2" s="129"/>
      <c r="H2" s="130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</row>
    <row r="3" spans="1:73" ht="22.5" customHeight="1">
      <c r="A3" s="43"/>
      <c r="B3" s="1"/>
      <c r="C3" s="1"/>
      <c r="D3" s="1"/>
      <c r="E3" s="128" t="s">
        <v>216</v>
      </c>
      <c r="F3" s="128"/>
      <c r="G3" s="128" t="s">
        <v>218</v>
      </c>
      <c r="H3" s="128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</row>
    <row r="4" spans="1:73" ht="23.25" customHeight="1">
      <c r="A4" s="191" t="s">
        <v>189</v>
      </c>
      <c r="B4" s="191"/>
      <c r="C4" s="191"/>
      <c r="D4" s="191"/>
      <c r="E4" s="191"/>
      <c r="F4" s="191"/>
      <c r="G4" s="191"/>
      <c r="H4" s="84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</row>
    <row r="5" spans="1:73" ht="18">
      <c r="A5" s="95"/>
      <c r="B5" s="191" t="s">
        <v>222</v>
      </c>
      <c r="C5" s="191"/>
      <c r="D5" s="191"/>
      <c r="E5" s="191"/>
      <c r="F5" s="191"/>
      <c r="G5" s="95"/>
      <c r="H5" s="84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</row>
    <row r="6" spans="1:73" ht="23.25" customHeight="1">
      <c r="A6" s="192" t="s">
        <v>1</v>
      </c>
      <c r="B6" s="192"/>
      <c r="C6" s="192"/>
      <c r="D6" s="192"/>
      <c r="E6" s="192"/>
      <c r="F6" s="192"/>
      <c r="G6" s="192"/>
      <c r="H6" s="192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</row>
    <row r="7" spans="1:73" ht="30.75" customHeight="1">
      <c r="A7" s="193" t="s">
        <v>186</v>
      </c>
      <c r="B7" s="193"/>
      <c r="C7" s="193"/>
      <c r="D7" s="193"/>
      <c r="E7" s="193"/>
      <c r="F7" s="193"/>
      <c r="G7" s="193"/>
      <c r="H7" s="193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</row>
    <row r="8" spans="1:73">
      <c r="A8" s="194" t="s">
        <v>2</v>
      </c>
      <c r="B8" s="195"/>
      <c r="C8" s="195"/>
      <c r="D8" s="195"/>
      <c r="E8" s="195"/>
      <c r="F8" s="195"/>
      <c r="G8" s="195"/>
      <c r="H8" s="196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/>
      <c r="BU8" s="2"/>
    </row>
    <row r="9" spans="1:73">
      <c r="A9" s="183" t="s">
        <v>3</v>
      </c>
      <c r="B9" s="184"/>
      <c r="C9" s="184"/>
      <c r="D9" s="184"/>
      <c r="E9" s="184"/>
      <c r="F9" s="184"/>
      <c r="G9" s="184"/>
      <c r="H9" s="185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2"/>
      <c r="BU9" s="1"/>
    </row>
    <row r="10" spans="1:73">
      <c r="A10" s="183" t="s">
        <v>4</v>
      </c>
      <c r="B10" s="184"/>
      <c r="C10" s="184"/>
      <c r="D10" s="184"/>
      <c r="E10" s="184"/>
      <c r="F10" s="184"/>
      <c r="G10" s="184"/>
      <c r="H10" s="185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1"/>
    </row>
    <row r="11" spans="1:73">
      <c r="A11" s="186" t="s">
        <v>5</v>
      </c>
      <c r="B11" s="187"/>
      <c r="C11" s="188"/>
      <c r="D11" s="8"/>
      <c r="E11" s="94"/>
      <c r="F11" s="9"/>
      <c r="G11" s="10"/>
      <c r="H11" s="85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</row>
    <row r="12" spans="1:73" ht="63.75">
      <c r="A12" s="44" t="s">
        <v>6</v>
      </c>
      <c r="B12" s="33" t="s">
        <v>129</v>
      </c>
      <c r="C12" s="14"/>
      <c r="D12" s="23" t="s">
        <v>7</v>
      </c>
      <c r="E12" s="23" t="s">
        <v>8</v>
      </c>
      <c r="F12" s="24" t="s">
        <v>9</v>
      </c>
      <c r="G12" s="27" t="s">
        <v>26</v>
      </c>
      <c r="H12" s="26" t="s">
        <v>10</v>
      </c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</row>
    <row r="13" spans="1:73">
      <c r="A13" s="44"/>
      <c r="B13" s="34" t="s">
        <v>11</v>
      </c>
      <c r="C13" s="17"/>
      <c r="D13" s="13"/>
      <c r="E13" s="13"/>
      <c r="F13" s="18"/>
      <c r="G13" s="28"/>
      <c r="H13" s="26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2"/>
    </row>
    <row r="14" spans="1:73">
      <c r="A14" s="44"/>
      <c r="B14" s="57" t="s">
        <v>12</v>
      </c>
      <c r="C14" s="17"/>
      <c r="D14" s="13"/>
      <c r="E14" s="13"/>
      <c r="F14" s="18"/>
      <c r="G14" s="45"/>
      <c r="H14" s="26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/>
      <c r="BS14" s="2"/>
      <c r="BT14" s="2"/>
      <c r="BU14" s="2"/>
    </row>
    <row r="15" spans="1:73" s="25" customFormat="1" ht="18" customHeight="1">
      <c r="A15" s="96">
        <v>22200000</v>
      </c>
      <c r="B15" s="71" t="s">
        <v>212</v>
      </c>
      <c r="C15" s="97"/>
      <c r="D15" s="98" t="s">
        <v>159</v>
      </c>
      <c r="E15" s="70" t="s">
        <v>13</v>
      </c>
      <c r="F15" s="19">
        <v>50000</v>
      </c>
      <c r="G15" s="29">
        <f>F15*H15</f>
        <v>50000</v>
      </c>
      <c r="H15" s="40">
        <v>1</v>
      </c>
      <c r="I15" s="99"/>
      <c r="J15" s="99"/>
      <c r="K15" s="99"/>
      <c r="L15" s="99"/>
      <c r="M15" s="99"/>
      <c r="N15" s="99"/>
      <c r="O15" s="99"/>
      <c r="P15" s="99"/>
      <c r="Q15" s="99"/>
      <c r="R15" s="99"/>
      <c r="S15" s="99"/>
      <c r="T15" s="99"/>
      <c r="U15" s="99"/>
      <c r="V15" s="99"/>
      <c r="W15" s="99"/>
      <c r="X15" s="99"/>
      <c r="Y15" s="99"/>
      <c r="Z15" s="99"/>
      <c r="AA15" s="99"/>
      <c r="AB15" s="99"/>
      <c r="AC15" s="99"/>
      <c r="AD15" s="99"/>
      <c r="AE15" s="99"/>
      <c r="AF15" s="99"/>
      <c r="AG15" s="99"/>
      <c r="AH15" s="99"/>
      <c r="AI15" s="99"/>
      <c r="AJ15" s="99"/>
      <c r="AK15" s="99"/>
      <c r="AL15" s="99"/>
      <c r="AM15" s="99"/>
      <c r="AN15" s="99"/>
      <c r="AO15" s="99"/>
      <c r="AP15" s="99"/>
      <c r="AQ15" s="99"/>
      <c r="AR15" s="99"/>
      <c r="AS15" s="99"/>
      <c r="AT15" s="99"/>
      <c r="AU15" s="99"/>
      <c r="AV15" s="99"/>
      <c r="AW15" s="99"/>
      <c r="AX15" s="99"/>
      <c r="AY15" s="99"/>
      <c r="AZ15" s="99"/>
      <c r="BA15" s="99"/>
      <c r="BB15" s="99"/>
      <c r="BC15" s="99"/>
      <c r="BD15" s="99"/>
      <c r="BE15" s="99"/>
      <c r="BF15" s="99"/>
      <c r="BG15" s="99"/>
      <c r="BH15" s="99"/>
      <c r="BI15" s="99"/>
      <c r="BJ15" s="99"/>
      <c r="BK15" s="99"/>
      <c r="BL15" s="99"/>
      <c r="BM15" s="99"/>
      <c r="BN15" s="99"/>
      <c r="BO15" s="99"/>
      <c r="BP15" s="99"/>
      <c r="BQ15" s="99"/>
      <c r="BR15" s="99"/>
      <c r="BS15" s="99"/>
      <c r="BT15" s="99"/>
      <c r="BU15" s="99"/>
    </row>
    <row r="16" spans="1:73" s="25" customFormat="1" ht="18" customHeight="1">
      <c r="A16" s="50">
        <v>22451190</v>
      </c>
      <c r="B16" s="71" t="s">
        <v>28</v>
      </c>
      <c r="C16" s="101"/>
      <c r="D16" s="98" t="s">
        <v>159</v>
      </c>
      <c r="E16" s="70" t="s">
        <v>13</v>
      </c>
      <c r="F16" s="19">
        <v>300</v>
      </c>
      <c r="G16" s="29">
        <f t="shared" ref="G16:G71" si="0">F16*H16</f>
        <v>15000</v>
      </c>
      <c r="H16" s="41">
        <v>50</v>
      </c>
      <c r="I16" s="99"/>
      <c r="J16" s="99"/>
      <c r="K16" s="99"/>
      <c r="L16" s="99"/>
      <c r="M16" s="99"/>
      <c r="N16" s="99"/>
      <c r="O16" s="99"/>
      <c r="P16" s="99"/>
      <c r="Q16" s="99"/>
      <c r="R16" s="99"/>
      <c r="S16" s="99"/>
      <c r="T16" s="99"/>
      <c r="U16" s="99"/>
      <c r="V16" s="99"/>
      <c r="W16" s="99"/>
      <c r="X16" s="99"/>
      <c r="Y16" s="99"/>
      <c r="Z16" s="99"/>
      <c r="AA16" s="99"/>
      <c r="AB16" s="99"/>
      <c r="AC16" s="99"/>
      <c r="AD16" s="99"/>
      <c r="AE16" s="99"/>
      <c r="AF16" s="99"/>
      <c r="AG16" s="99"/>
      <c r="AH16" s="99"/>
      <c r="AI16" s="99"/>
      <c r="AJ16" s="99"/>
      <c r="AK16" s="99"/>
      <c r="AL16" s="99"/>
      <c r="AM16" s="99"/>
      <c r="AN16" s="99"/>
      <c r="AO16" s="99"/>
      <c r="AP16" s="99"/>
      <c r="AQ16" s="99"/>
      <c r="AR16" s="99"/>
      <c r="AS16" s="99"/>
      <c r="AT16" s="99"/>
      <c r="AU16" s="99"/>
      <c r="AV16" s="99"/>
      <c r="AW16" s="99"/>
      <c r="AX16" s="99"/>
      <c r="AY16" s="99"/>
      <c r="AZ16" s="99"/>
      <c r="BA16" s="99"/>
      <c r="BB16" s="99"/>
      <c r="BC16" s="99"/>
      <c r="BD16" s="99"/>
      <c r="BE16" s="99"/>
      <c r="BF16" s="99"/>
      <c r="BG16" s="99"/>
      <c r="BH16" s="99"/>
      <c r="BI16" s="99"/>
      <c r="BJ16" s="99"/>
      <c r="BK16" s="99"/>
      <c r="BL16" s="99"/>
      <c r="BM16" s="99"/>
      <c r="BN16" s="99"/>
      <c r="BO16" s="99"/>
      <c r="BP16" s="99"/>
      <c r="BQ16" s="99"/>
      <c r="BR16" s="99"/>
      <c r="BS16" s="102"/>
      <c r="BT16" s="102"/>
      <c r="BU16" s="102"/>
    </row>
    <row r="17" spans="1:73" s="25" customFormat="1" ht="18" customHeight="1">
      <c r="A17" s="50">
        <v>22811130</v>
      </c>
      <c r="B17" s="71" t="s">
        <v>29</v>
      </c>
      <c r="C17" s="101"/>
      <c r="D17" s="98" t="s">
        <v>159</v>
      </c>
      <c r="E17" s="70" t="s">
        <v>13</v>
      </c>
      <c r="F17" s="19">
        <v>50</v>
      </c>
      <c r="G17" s="29">
        <f t="shared" si="0"/>
        <v>10000</v>
      </c>
      <c r="H17" s="41">
        <v>200</v>
      </c>
      <c r="I17" s="99"/>
      <c r="J17" s="99"/>
      <c r="K17" s="99"/>
      <c r="L17" s="99"/>
      <c r="M17" s="99"/>
      <c r="N17" s="99"/>
      <c r="O17" s="99"/>
      <c r="P17" s="99"/>
      <c r="Q17" s="99"/>
      <c r="R17" s="99"/>
      <c r="S17" s="99"/>
      <c r="T17" s="99"/>
      <c r="U17" s="99"/>
      <c r="V17" s="99"/>
      <c r="W17" s="99"/>
      <c r="X17" s="99"/>
      <c r="Y17" s="99"/>
      <c r="Z17" s="99"/>
      <c r="AA17" s="99"/>
      <c r="AB17" s="99"/>
      <c r="AC17" s="99"/>
      <c r="AD17" s="99"/>
      <c r="AE17" s="99"/>
      <c r="AF17" s="99"/>
      <c r="AG17" s="99"/>
      <c r="AH17" s="99"/>
      <c r="AI17" s="99"/>
      <c r="AJ17" s="99"/>
      <c r="AK17" s="99"/>
      <c r="AL17" s="99"/>
      <c r="AM17" s="99"/>
      <c r="AN17" s="99"/>
      <c r="AO17" s="99"/>
      <c r="AP17" s="99"/>
      <c r="AQ17" s="99"/>
      <c r="AR17" s="99"/>
      <c r="AS17" s="99"/>
      <c r="AT17" s="99"/>
      <c r="AU17" s="99"/>
      <c r="AV17" s="99"/>
      <c r="AW17" s="99"/>
      <c r="AX17" s="99"/>
      <c r="AY17" s="99"/>
      <c r="AZ17" s="99"/>
      <c r="BA17" s="99"/>
      <c r="BB17" s="99"/>
      <c r="BC17" s="99"/>
      <c r="BD17" s="99"/>
      <c r="BE17" s="99"/>
      <c r="BF17" s="99"/>
      <c r="BG17" s="99"/>
      <c r="BH17" s="99"/>
      <c r="BI17" s="99"/>
      <c r="BJ17" s="99"/>
      <c r="BK17" s="99"/>
      <c r="BL17" s="99"/>
      <c r="BM17" s="99"/>
      <c r="BN17" s="99"/>
      <c r="BO17" s="99"/>
      <c r="BP17" s="99"/>
      <c r="BQ17" s="99"/>
      <c r="BR17" s="99"/>
      <c r="BS17" s="102"/>
      <c r="BT17" s="102"/>
      <c r="BU17" s="102"/>
    </row>
    <row r="18" spans="1:73" s="25" customFormat="1" ht="18" customHeight="1">
      <c r="A18" s="50">
        <v>22811130</v>
      </c>
      <c r="B18" s="71" t="s">
        <v>29</v>
      </c>
      <c r="C18" s="101"/>
      <c r="D18" s="98" t="s">
        <v>159</v>
      </c>
      <c r="E18" s="70" t="s">
        <v>13</v>
      </c>
      <c r="F18" s="19">
        <v>200</v>
      </c>
      <c r="G18" s="29">
        <f t="shared" si="0"/>
        <v>10000</v>
      </c>
      <c r="H18" s="41">
        <v>50</v>
      </c>
      <c r="I18" s="99"/>
      <c r="J18" s="99"/>
      <c r="K18" s="99"/>
      <c r="L18" s="99"/>
      <c r="M18" s="99"/>
      <c r="N18" s="99"/>
      <c r="O18" s="99"/>
      <c r="P18" s="99"/>
      <c r="Q18" s="99"/>
      <c r="R18" s="99"/>
      <c r="S18" s="99"/>
      <c r="T18" s="99"/>
      <c r="U18" s="99"/>
      <c r="V18" s="99"/>
      <c r="W18" s="99"/>
      <c r="X18" s="99"/>
      <c r="Y18" s="99"/>
      <c r="Z18" s="99"/>
      <c r="AA18" s="99"/>
      <c r="AB18" s="99"/>
      <c r="AC18" s="99"/>
      <c r="AD18" s="99"/>
      <c r="AE18" s="99"/>
      <c r="AF18" s="99"/>
      <c r="AG18" s="99"/>
      <c r="AH18" s="99"/>
      <c r="AI18" s="99"/>
      <c r="AJ18" s="99"/>
      <c r="AK18" s="99"/>
      <c r="AL18" s="99"/>
      <c r="AM18" s="99"/>
      <c r="AN18" s="99"/>
      <c r="AO18" s="99"/>
      <c r="AP18" s="99"/>
      <c r="AQ18" s="99"/>
      <c r="AR18" s="99"/>
      <c r="AS18" s="99"/>
      <c r="AT18" s="99"/>
      <c r="AU18" s="99"/>
      <c r="AV18" s="99"/>
      <c r="AW18" s="99"/>
      <c r="AX18" s="99"/>
      <c r="AY18" s="99"/>
      <c r="AZ18" s="99"/>
      <c r="BA18" s="99"/>
      <c r="BB18" s="99"/>
      <c r="BC18" s="99"/>
      <c r="BD18" s="99"/>
      <c r="BE18" s="99"/>
      <c r="BF18" s="99"/>
      <c r="BG18" s="99"/>
      <c r="BH18" s="99"/>
      <c r="BI18" s="99"/>
      <c r="BJ18" s="99"/>
      <c r="BK18" s="99"/>
      <c r="BL18" s="99"/>
      <c r="BM18" s="99"/>
      <c r="BN18" s="99"/>
      <c r="BO18" s="99"/>
      <c r="BP18" s="99"/>
      <c r="BQ18" s="99"/>
      <c r="BR18" s="99"/>
      <c r="BS18" s="102"/>
      <c r="BT18" s="102"/>
      <c r="BU18" s="102"/>
    </row>
    <row r="19" spans="1:73" s="25" customFormat="1" ht="18" customHeight="1">
      <c r="A19" s="50">
        <v>22811180</v>
      </c>
      <c r="B19" s="71" t="s">
        <v>30</v>
      </c>
      <c r="C19" s="101"/>
      <c r="D19" s="98" t="s">
        <v>159</v>
      </c>
      <c r="E19" s="70" t="s">
        <v>13</v>
      </c>
      <c r="F19" s="19">
        <v>2500</v>
      </c>
      <c r="G19" s="29">
        <f t="shared" si="0"/>
        <v>10000</v>
      </c>
      <c r="H19" s="41">
        <v>4</v>
      </c>
      <c r="I19" s="99"/>
      <c r="J19" s="99"/>
      <c r="K19" s="99"/>
      <c r="L19" s="99"/>
      <c r="M19" s="99"/>
      <c r="N19" s="99"/>
      <c r="O19" s="99"/>
      <c r="P19" s="99"/>
      <c r="Q19" s="99"/>
      <c r="R19" s="99"/>
      <c r="S19" s="99"/>
      <c r="T19" s="99"/>
      <c r="U19" s="99"/>
      <c r="V19" s="99"/>
      <c r="W19" s="99"/>
      <c r="X19" s="99"/>
      <c r="Y19" s="99"/>
      <c r="Z19" s="99"/>
      <c r="AA19" s="99"/>
      <c r="AB19" s="99"/>
      <c r="AC19" s="99"/>
      <c r="AD19" s="99"/>
      <c r="AE19" s="99"/>
      <c r="AF19" s="99"/>
      <c r="AG19" s="99"/>
      <c r="AH19" s="99"/>
      <c r="AI19" s="99"/>
      <c r="AJ19" s="99"/>
      <c r="AK19" s="99"/>
      <c r="AL19" s="99"/>
      <c r="AM19" s="99"/>
      <c r="AN19" s="99"/>
      <c r="AO19" s="99"/>
      <c r="AP19" s="99"/>
      <c r="AQ19" s="99"/>
      <c r="AR19" s="99"/>
      <c r="AS19" s="99"/>
      <c r="AT19" s="99"/>
      <c r="AU19" s="99"/>
      <c r="AV19" s="99"/>
      <c r="AW19" s="99"/>
      <c r="AX19" s="99"/>
      <c r="AY19" s="99"/>
      <c r="AZ19" s="99"/>
      <c r="BA19" s="99"/>
      <c r="BB19" s="99"/>
      <c r="BC19" s="99"/>
      <c r="BD19" s="99"/>
      <c r="BE19" s="99"/>
      <c r="BF19" s="99"/>
      <c r="BG19" s="99"/>
      <c r="BH19" s="99"/>
      <c r="BI19" s="99"/>
      <c r="BJ19" s="99"/>
      <c r="BK19" s="99"/>
      <c r="BL19" s="99"/>
      <c r="BM19" s="99"/>
      <c r="BN19" s="99"/>
      <c r="BO19" s="99"/>
      <c r="BP19" s="99"/>
      <c r="BQ19" s="99"/>
      <c r="BR19" s="99"/>
      <c r="BS19" s="102"/>
      <c r="BT19" s="102"/>
      <c r="BU19" s="102"/>
    </row>
    <row r="20" spans="1:73" s="25" customFormat="1" ht="18" customHeight="1">
      <c r="A20" s="103" t="s">
        <v>116</v>
      </c>
      <c r="B20" s="71" t="s">
        <v>117</v>
      </c>
      <c r="C20" s="101"/>
      <c r="D20" s="98" t="s">
        <v>159</v>
      </c>
      <c r="E20" s="70" t="s">
        <v>13</v>
      </c>
      <c r="F20" s="19">
        <v>500</v>
      </c>
      <c r="G20" s="29">
        <f t="shared" si="0"/>
        <v>5000</v>
      </c>
      <c r="H20" s="41">
        <v>10</v>
      </c>
      <c r="I20" s="99"/>
      <c r="J20" s="99"/>
      <c r="K20" s="99"/>
      <c r="L20" s="99"/>
      <c r="M20" s="99"/>
      <c r="N20" s="99"/>
      <c r="O20" s="99"/>
      <c r="P20" s="99"/>
      <c r="Q20" s="99"/>
      <c r="R20" s="99"/>
      <c r="S20" s="99"/>
      <c r="T20" s="99"/>
      <c r="U20" s="99"/>
      <c r="V20" s="99"/>
      <c r="W20" s="99"/>
      <c r="X20" s="99"/>
      <c r="Y20" s="99"/>
      <c r="Z20" s="99"/>
      <c r="AA20" s="99"/>
      <c r="AB20" s="99"/>
      <c r="AC20" s="99"/>
      <c r="AD20" s="99"/>
      <c r="AE20" s="99"/>
      <c r="AF20" s="99"/>
      <c r="AG20" s="99"/>
      <c r="AH20" s="99"/>
      <c r="AI20" s="99"/>
      <c r="AJ20" s="99"/>
      <c r="AK20" s="99"/>
      <c r="AL20" s="99"/>
      <c r="AM20" s="99"/>
      <c r="AN20" s="99"/>
      <c r="AO20" s="99"/>
      <c r="AP20" s="99"/>
      <c r="AQ20" s="99"/>
      <c r="AR20" s="99"/>
      <c r="AS20" s="99"/>
      <c r="AT20" s="99"/>
      <c r="AU20" s="99"/>
      <c r="AV20" s="99"/>
      <c r="AW20" s="99"/>
      <c r="AX20" s="99"/>
      <c r="AY20" s="99"/>
      <c r="AZ20" s="99"/>
      <c r="BA20" s="99"/>
      <c r="BB20" s="99"/>
      <c r="BC20" s="99"/>
      <c r="BD20" s="99"/>
      <c r="BE20" s="99"/>
      <c r="BF20" s="99"/>
      <c r="BG20" s="99"/>
      <c r="BH20" s="99"/>
      <c r="BI20" s="99"/>
      <c r="BJ20" s="99"/>
      <c r="BK20" s="99"/>
      <c r="BL20" s="99"/>
      <c r="BM20" s="99"/>
      <c r="BN20" s="99"/>
      <c r="BO20" s="99"/>
      <c r="BP20" s="99"/>
      <c r="BQ20" s="99"/>
      <c r="BR20" s="99"/>
      <c r="BS20" s="102"/>
      <c r="BT20" s="102"/>
      <c r="BU20" s="102"/>
    </row>
    <row r="21" spans="1:73" s="25" customFormat="1" ht="18" customHeight="1">
      <c r="A21" s="104" t="s">
        <v>35</v>
      </c>
      <c r="B21" s="71" t="s">
        <v>15</v>
      </c>
      <c r="C21" s="101"/>
      <c r="D21" s="98" t="s">
        <v>159</v>
      </c>
      <c r="E21" s="70" t="s">
        <v>13</v>
      </c>
      <c r="F21" s="19">
        <v>250</v>
      </c>
      <c r="G21" s="29">
        <f t="shared" si="0"/>
        <v>10000</v>
      </c>
      <c r="H21" s="41">
        <v>40</v>
      </c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  <c r="BM21" s="7"/>
      <c r="BN21" s="7"/>
      <c r="BO21" s="7"/>
      <c r="BP21" s="7"/>
      <c r="BQ21" s="7"/>
      <c r="BR21" s="7"/>
      <c r="BS21" s="102"/>
      <c r="BT21" s="102"/>
      <c r="BU21" s="102"/>
    </row>
    <row r="22" spans="1:73" s="25" customFormat="1" ht="18" customHeight="1">
      <c r="A22" s="103" t="s">
        <v>36</v>
      </c>
      <c r="B22" s="71" t="s">
        <v>37</v>
      </c>
      <c r="C22" s="101"/>
      <c r="D22" s="98" t="s">
        <v>159</v>
      </c>
      <c r="E22" s="70" t="s">
        <v>13</v>
      </c>
      <c r="F22" s="19">
        <v>100</v>
      </c>
      <c r="G22" s="29">
        <f t="shared" si="0"/>
        <v>2000</v>
      </c>
      <c r="H22" s="41">
        <v>20</v>
      </c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  <c r="AA22" s="7"/>
      <c r="AB22" s="7"/>
      <c r="AC22" s="7"/>
      <c r="AD22" s="7"/>
      <c r="AE22" s="7"/>
      <c r="AF22" s="7"/>
      <c r="AG22" s="7"/>
      <c r="AH22" s="7"/>
      <c r="AI22" s="7"/>
      <c r="AJ22" s="7"/>
      <c r="AK22" s="7"/>
      <c r="AL22" s="7"/>
      <c r="AM22" s="7"/>
      <c r="AN22" s="7"/>
      <c r="AO22" s="7"/>
      <c r="AP22" s="7"/>
      <c r="AQ22" s="7"/>
      <c r="AR22" s="7"/>
      <c r="AS22" s="7"/>
      <c r="AT22" s="7"/>
      <c r="AU22" s="7"/>
      <c r="AV22" s="7"/>
      <c r="AW22" s="7"/>
      <c r="AX22" s="7"/>
      <c r="AY22" s="7"/>
      <c r="AZ22" s="7"/>
      <c r="BA22" s="7"/>
      <c r="BB22" s="7"/>
      <c r="BC22" s="7"/>
      <c r="BD22" s="7"/>
      <c r="BE22" s="7"/>
      <c r="BF22" s="7"/>
      <c r="BG22" s="7"/>
      <c r="BH22" s="7"/>
      <c r="BI22" s="7"/>
      <c r="BJ22" s="7"/>
      <c r="BK22" s="7"/>
      <c r="BL22" s="7"/>
      <c r="BM22" s="7"/>
      <c r="BN22" s="7"/>
      <c r="BO22" s="7"/>
      <c r="BP22" s="7"/>
      <c r="BQ22" s="7"/>
      <c r="BR22" s="7"/>
      <c r="BS22" s="102"/>
      <c r="BT22" s="102"/>
      <c r="BU22" s="102"/>
    </row>
    <row r="23" spans="1:73" s="25" customFormat="1" ht="18" customHeight="1">
      <c r="A23" s="50">
        <v>30192111</v>
      </c>
      <c r="B23" s="71" t="s">
        <v>38</v>
      </c>
      <c r="C23" s="101"/>
      <c r="D23" s="98" t="s">
        <v>159</v>
      </c>
      <c r="E23" s="70" t="s">
        <v>13</v>
      </c>
      <c r="F23" s="19">
        <v>500</v>
      </c>
      <c r="G23" s="29">
        <f t="shared" si="0"/>
        <v>2500</v>
      </c>
      <c r="H23" s="41">
        <v>5</v>
      </c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  <c r="X23" s="7"/>
      <c r="Y23" s="7"/>
      <c r="Z23" s="7"/>
      <c r="AA23" s="7"/>
      <c r="AB23" s="7"/>
      <c r="AC23" s="7"/>
      <c r="AD23" s="7"/>
      <c r="AE23" s="7"/>
      <c r="AF23" s="7"/>
      <c r="AG23" s="7"/>
      <c r="AH23" s="7"/>
      <c r="AI23" s="7"/>
      <c r="AJ23" s="7"/>
      <c r="AK23" s="7"/>
      <c r="AL23" s="7"/>
      <c r="AM23" s="7"/>
      <c r="AN23" s="7"/>
      <c r="AO23" s="7"/>
      <c r="AP23" s="7"/>
      <c r="AQ23" s="7"/>
      <c r="AR23" s="7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7"/>
      <c r="BE23" s="7"/>
      <c r="BF23" s="7"/>
      <c r="BG23" s="7"/>
      <c r="BH23" s="7"/>
      <c r="BI23" s="7"/>
      <c r="BJ23" s="7"/>
      <c r="BK23" s="7"/>
      <c r="BL23" s="7"/>
      <c r="BM23" s="7"/>
      <c r="BN23" s="7"/>
      <c r="BO23" s="7"/>
      <c r="BP23" s="7"/>
      <c r="BQ23" s="7"/>
      <c r="BR23" s="7"/>
      <c r="BS23" s="102"/>
      <c r="BT23" s="102"/>
      <c r="BU23" s="102"/>
    </row>
    <row r="24" spans="1:73" s="25" customFormat="1" ht="18" customHeight="1">
      <c r="A24" s="103" t="s">
        <v>39</v>
      </c>
      <c r="B24" s="71" t="s">
        <v>40</v>
      </c>
      <c r="C24" s="101"/>
      <c r="D24" s="98" t="s">
        <v>159</v>
      </c>
      <c r="E24" s="70" t="s">
        <v>13</v>
      </c>
      <c r="F24" s="19">
        <v>350</v>
      </c>
      <c r="G24" s="29">
        <f t="shared" si="0"/>
        <v>700</v>
      </c>
      <c r="H24" s="41">
        <v>2</v>
      </c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  <c r="AB24" s="7"/>
      <c r="AC24" s="7"/>
      <c r="AD24" s="7"/>
      <c r="AE24" s="7"/>
      <c r="AF24" s="7"/>
      <c r="AG24" s="7"/>
      <c r="AH24" s="7"/>
      <c r="AI24" s="7"/>
      <c r="AJ24" s="7"/>
      <c r="AK24" s="7"/>
      <c r="AL24" s="7"/>
      <c r="AM24" s="7"/>
      <c r="AN24" s="7"/>
      <c r="AO24" s="7"/>
      <c r="AP24" s="7"/>
      <c r="AQ24" s="7"/>
      <c r="AR24" s="7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7"/>
      <c r="BE24" s="7"/>
      <c r="BF24" s="7"/>
      <c r="BG24" s="7"/>
      <c r="BH24" s="7"/>
      <c r="BI24" s="7"/>
      <c r="BJ24" s="7"/>
      <c r="BK24" s="7"/>
      <c r="BL24" s="7"/>
      <c r="BM24" s="7"/>
      <c r="BN24" s="7"/>
      <c r="BO24" s="7"/>
      <c r="BP24" s="7"/>
      <c r="BQ24" s="7"/>
      <c r="BR24" s="7"/>
      <c r="BS24" s="102"/>
      <c r="BT24" s="102"/>
      <c r="BU24" s="102"/>
    </row>
    <row r="25" spans="1:73" s="25" customFormat="1" ht="18" customHeight="1">
      <c r="A25" s="50">
        <v>30192121</v>
      </c>
      <c r="B25" s="71" t="s">
        <v>41</v>
      </c>
      <c r="C25" s="101"/>
      <c r="D25" s="98" t="s">
        <v>159</v>
      </c>
      <c r="E25" s="70" t="s">
        <v>13</v>
      </c>
      <c r="F25" s="19">
        <v>80</v>
      </c>
      <c r="G25" s="29">
        <f t="shared" si="0"/>
        <v>16000</v>
      </c>
      <c r="H25" s="41">
        <v>200</v>
      </c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  <c r="X25" s="7"/>
      <c r="Y25" s="7"/>
      <c r="Z25" s="7"/>
      <c r="AA25" s="7"/>
      <c r="AB25" s="7"/>
      <c r="AC25" s="7"/>
      <c r="AD25" s="7"/>
      <c r="AE25" s="7"/>
      <c r="AF25" s="7"/>
      <c r="AG25" s="7"/>
      <c r="AH25" s="7"/>
      <c r="AI25" s="7"/>
      <c r="AJ25" s="7"/>
      <c r="AK25" s="7"/>
      <c r="AL25" s="7"/>
      <c r="AM25" s="7"/>
      <c r="AN25" s="7"/>
      <c r="AO25" s="7"/>
      <c r="AP25" s="7"/>
      <c r="AQ25" s="7"/>
      <c r="AR25" s="7"/>
      <c r="AS25" s="7"/>
      <c r="AT25" s="7"/>
      <c r="AU25" s="7"/>
      <c r="AV25" s="7"/>
      <c r="AW25" s="7"/>
      <c r="AX25" s="7"/>
      <c r="AY25" s="7"/>
      <c r="AZ25" s="7"/>
      <c r="BA25" s="7"/>
      <c r="BB25" s="7"/>
      <c r="BC25" s="7"/>
      <c r="BD25" s="7"/>
      <c r="BE25" s="7"/>
      <c r="BF25" s="7"/>
      <c r="BG25" s="7"/>
      <c r="BH25" s="7"/>
      <c r="BI25" s="7"/>
      <c r="BJ25" s="7"/>
      <c r="BK25" s="7"/>
      <c r="BL25" s="7"/>
      <c r="BM25" s="7"/>
      <c r="BN25" s="7"/>
      <c r="BO25" s="7"/>
      <c r="BP25" s="7"/>
      <c r="BQ25" s="7"/>
      <c r="BR25" s="7"/>
      <c r="BS25" s="102"/>
      <c r="BT25" s="102"/>
      <c r="BU25" s="102"/>
    </row>
    <row r="26" spans="1:73" s="25" customFormat="1" ht="18" customHeight="1">
      <c r="A26" s="103" t="s">
        <v>42</v>
      </c>
      <c r="B26" s="71" t="s">
        <v>43</v>
      </c>
      <c r="C26" s="101"/>
      <c r="D26" s="98" t="s">
        <v>159</v>
      </c>
      <c r="E26" s="70" t="s">
        <v>119</v>
      </c>
      <c r="F26" s="19">
        <v>2000</v>
      </c>
      <c r="G26" s="29">
        <f t="shared" si="0"/>
        <v>10000</v>
      </c>
      <c r="H26" s="41">
        <v>5</v>
      </c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  <c r="X26" s="7"/>
      <c r="Y26" s="7"/>
      <c r="Z26" s="7"/>
      <c r="AA26" s="7"/>
      <c r="AB26" s="7"/>
      <c r="AC26" s="7"/>
      <c r="AD26" s="7"/>
      <c r="AE26" s="7"/>
      <c r="AF26" s="7"/>
      <c r="AG26" s="7"/>
      <c r="AH26" s="7"/>
      <c r="AI26" s="7"/>
      <c r="AJ26" s="7"/>
      <c r="AK26" s="7"/>
      <c r="AL26" s="7"/>
      <c r="AM26" s="7"/>
      <c r="AN26" s="7"/>
      <c r="AO26" s="7"/>
      <c r="AP26" s="7"/>
      <c r="AQ26" s="7"/>
      <c r="AR26" s="7"/>
      <c r="AS26" s="7"/>
      <c r="AT26" s="7"/>
      <c r="AU26" s="7"/>
      <c r="AV26" s="7"/>
      <c r="AW26" s="7"/>
      <c r="AX26" s="7"/>
      <c r="AY26" s="7"/>
      <c r="AZ26" s="7"/>
      <c r="BA26" s="7"/>
      <c r="BB26" s="7"/>
      <c r="BC26" s="7"/>
      <c r="BD26" s="7"/>
      <c r="BE26" s="7"/>
      <c r="BF26" s="7"/>
      <c r="BG26" s="7"/>
      <c r="BH26" s="7"/>
      <c r="BI26" s="7"/>
      <c r="BJ26" s="7"/>
      <c r="BK26" s="7"/>
      <c r="BL26" s="7"/>
      <c r="BM26" s="7"/>
      <c r="BN26" s="7"/>
      <c r="BO26" s="7"/>
      <c r="BP26" s="7"/>
      <c r="BQ26" s="7"/>
      <c r="BR26" s="7"/>
      <c r="BS26" s="102"/>
      <c r="BT26" s="102"/>
      <c r="BU26" s="102"/>
    </row>
    <row r="27" spans="1:73" s="25" customFormat="1" ht="18" customHeight="1">
      <c r="A27" s="103" t="s">
        <v>44</v>
      </c>
      <c r="B27" s="71" t="s">
        <v>45</v>
      </c>
      <c r="C27" s="101"/>
      <c r="D27" s="98" t="s">
        <v>159</v>
      </c>
      <c r="E27" s="70" t="s">
        <v>13</v>
      </c>
      <c r="F27" s="19">
        <v>150</v>
      </c>
      <c r="G27" s="29">
        <f t="shared" si="0"/>
        <v>3000</v>
      </c>
      <c r="H27" s="41">
        <v>20</v>
      </c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  <c r="X27" s="7"/>
      <c r="Y27" s="7"/>
      <c r="Z27" s="7"/>
      <c r="AA27" s="7"/>
      <c r="AB27" s="7"/>
      <c r="AC27" s="7"/>
      <c r="AD27" s="7"/>
      <c r="AE27" s="7"/>
      <c r="AF27" s="7"/>
      <c r="AG27" s="7"/>
      <c r="AH27" s="7"/>
      <c r="AI27" s="7"/>
      <c r="AJ27" s="7"/>
      <c r="AK27" s="7"/>
      <c r="AL27" s="7"/>
      <c r="AM27" s="7"/>
      <c r="AN27" s="7"/>
      <c r="AO27" s="7"/>
      <c r="AP27" s="7"/>
      <c r="AQ27" s="7"/>
      <c r="AR27" s="7"/>
      <c r="AS27" s="7"/>
      <c r="AT27" s="7"/>
      <c r="AU27" s="7"/>
      <c r="AV27" s="7"/>
      <c r="AW27" s="7"/>
      <c r="AX27" s="7"/>
      <c r="AY27" s="7"/>
      <c r="AZ27" s="7"/>
      <c r="BA27" s="7"/>
      <c r="BB27" s="7"/>
      <c r="BC27" s="7"/>
      <c r="BD27" s="7"/>
      <c r="BE27" s="7"/>
      <c r="BF27" s="7"/>
      <c r="BG27" s="7"/>
      <c r="BH27" s="7"/>
      <c r="BI27" s="7"/>
      <c r="BJ27" s="7"/>
      <c r="BK27" s="7"/>
      <c r="BL27" s="7"/>
      <c r="BM27" s="7"/>
      <c r="BN27" s="7"/>
      <c r="BO27" s="7"/>
      <c r="BP27" s="7"/>
      <c r="BQ27" s="7"/>
      <c r="BR27" s="7"/>
    </row>
    <row r="28" spans="1:73" s="25" customFormat="1" ht="18" customHeight="1">
      <c r="A28" s="103" t="s">
        <v>46</v>
      </c>
      <c r="B28" s="71" t="s">
        <v>47</v>
      </c>
      <c r="C28" s="101"/>
      <c r="D28" s="98" t="s">
        <v>159</v>
      </c>
      <c r="E28" s="70" t="s">
        <v>13</v>
      </c>
      <c r="F28" s="19">
        <v>200</v>
      </c>
      <c r="G28" s="29">
        <f t="shared" si="0"/>
        <v>30000</v>
      </c>
      <c r="H28" s="41">
        <v>150</v>
      </c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  <c r="X28" s="7"/>
      <c r="Y28" s="7"/>
      <c r="Z28" s="7"/>
      <c r="AA28" s="7"/>
      <c r="AB28" s="7"/>
      <c r="AC28" s="7"/>
      <c r="AD28" s="7"/>
      <c r="AE28" s="7"/>
      <c r="AF28" s="7"/>
      <c r="AG28" s="7"/>
      <c r="AH28" s="7"/>
      <c r="AI28" s="7"/>
      <c r="AJ28" s="7"/>
      <c r="AK28" s="7"/>
      <c r="AL28" s="7"/>
      <c r="AM28" s="7"/>
      <c r="AN28" s="7"/>
      <c r="AO28" s="7"/>
      <c r="AP28" s="7"/>
      <c r="AQ28" s="7"/>
      <c r="AR28" s="7"/>
      <c r="AS28" s="7"/>
      <c r="AT28" s="7"/>
      <c r="AU28" s="7"/>
      <c r="AV28" s="7"/>
      <c r="AW28" s="7"/>
      <c r="AX28" s="7"/>
      <c r="AY28" s="7"/>
      <c r="AZ28" s="7"/>
      <c r="BA28" s="7"/>
      <c r="BB28" s="7"/>
      <c r="BC28" s="7"/>
      <c r="BD28" s="7"/>
      <c r="BE28" s="7"/>
      <c r="BF28" s="7"/>
      <c r="BG28" s="7"/>
      <c r="BH28" s="7"/>
      <c r="BI28" s="7"/>
      <c r="BJ28" s="7"/>
      <c r="BK28" s="7"/>
      <c r="BL28" s="7"/>
      <c r="BM28" s="7"/>
      <c r="BN28" s="7"/>
      <c r="BO28" s="7"/>
      <c r="BP28" s="7"/>
      <c r="BQ28" s="7"/>
      <c r="BR28" s="7"/>
    </row>
    <row r="29" spans="1:73" s="25" customFormat="1" ht="18" customHeight="1">
      <c r="A29" s="103" t="s">
        <v>48</v>
      </c>
      <c r="B29" s="71" t="s">
        <v>49</v>
      </c>
      <c r="C29" s="101"/>
      <c r="D29" s="98" t="s">
        <v>159</v>
      </c>
      <c r="E29" s="70" t="s">
        <v>13</v>
      </c>
      <c r="F29" s="19">
        <v>50</v>
      </c>
      <c r="G29" s="29">
        <f t="shared" si="0"/>
        <v>1000</v>
      </c>
      <c r="H29" s="41">
        <v>20</v>
      </c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  <c r="X29" s="7"/>
      <c r="Y29" s="7"/>
      <c r="Z29" s="7"/>
      <c r="AA29" s="7"/>
      <c r="AB29" s="7"/>
      <c r="AC29" s="7"/>
      <c r="AD29" s="7"/>
      <c r="AE29" s="7"/>
      <c r="AF29" s="7"/>
      <c r="AG29" s="7"/>
      <c r="AH29" s="7"/>
      <c r="AI29" s="7"/>
      <c r="AJ29" s="7"/>
      <c r="AK29" s="7"/>
      <c r="AL29" s="7"/>
      <c r="AM29" s="7"/>
      <c r="AN29" s="7"/>
      <c r="AO29" s="7"/>
      <c r="AP29" s="7"/>
      <c r="AQ29" s="7"/>
      <c r="AR29" s="7"/>
      <c r="AS29" s="7"/>
      <c r="AT29" s="7"/>
      <c r="AU29" s="7"/>
      <c r="AV29" s="7"/>
      <c r="AW29" s="7"/>
      <c r="AX29" s="7"/>
      <c r="AY29" s="7"/>
      <c r="AZ29" s="7"/>
      <c r="BA29" s="7"/>
      <c r="BB29" s="7"/>
      <c r="BC29" s="7"/>
      <c r="BD29" s="7"/>
      <c r="BE29" s="7"/>
      <c r="BF29" s="7"/>
      <c r="BG29" s="7"/>
      <c r="BH29" s="7"/>
      <c r="BI29" s="7"/>
      <c r="BJ29" s="7"/>
      <c r="BK29" s="7"/>
      <c r="BL29" s="7"/>
      <c r="BM29" s="7"/>
      <c r="BN29" s="7"/>
      <c r="BO29" s="7"/>
      <c r="BP29" s="7"/>
      <c r="BQ29" s="7"/>
      <c r="BR29" s="7"/>
    </row>
    <row r="30" spans="1:73" s="25" customFormat="1">
      <c r="A30" s="103" t="s">
        <v>14</v>
      </c>
      <c r="B30" s="71" t="s">
        <v>50</v>
      </c>
      <c r="C30" s="101"/>
      <c r="D30" s="98" t="s">
        <v>159</v>
      </c>
      <c r="E30" s="70" t="s">
        <v>13</v>
      </c>
      <c r="F30" s="19">
        <v>300</v>
      </c>
      <c r="G30" s="29">
        <f t="shared" si="0"/>
        <v>6000</v>
      </c>
      <c r="H30" s="41">
        <v>20</v>
      </c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  <c r="X30" s="7"/>
      <c r="Y30" s="7"/>
      <c r="Z30" s="7"/>
      <c r="AA30" s="7"/>
      <c r="AB30" s="7"/>
      <c r="AC30" s="7"/>
      <c r="AD30" s="7"/>
      <c r="AE30" s="7"/>
      <c r="AF30" s="7"/>
      <c r="AG30" s="7"/>
      <c r="AH30" s="7"/>
      <c r="AI30" s="7"/>
      <c r="AJ30" s="7"/>
      <c r="AK30" s="7"/>
      <c r="AL30" s="7"/>
      <c r="AM30" s="7"/>
      <c r="AN30" s="7"/>
      <c r="AO30" s="7"/>
      <c r="AP30" s="7"/>
      <c r="AQ30" s="7"/>
      <c r="AR30" s="7"/>
      <c r="AS30" s="7"/>
      <c r="AT30" s="7"/>
      <c r="AU30" s="7"/>
      <c r="AV30" s="7"/>
      <c r="AW30" s="7"/>
      <c r="AX30" s="7"/>
      <c r="AY30" s="7"/>
      <c r="AZ30" s="7"/>
      <c r="BA30" s="7"/>
      <c r="BB30" s="7"/>
      <c r="BC30" s="7"/>
      <c r="BD30" s="7"/>
      <c r="BE30" s="7"/>
      <c r="BF30" s="7"/>
      <c r="BG30" s="7"/>
      <c r="BH30" s="7"/>
      <c r="BI30" s="7"/>
      <c r="BJ30" s="7"/>
      <c r="BK30" s="7"/>
      <c r="BL30" s="7"/>
      <c r="BM30" s="7"/>
      <c r="BN30" s="7"/>
      <c r="BO30" s="7"/>
      <c r="BP30" s="7"/>
      <c r="BQ30" s="7"/>
      <c r="BR30" s="7"/>
    </row>
    <row r="31" spans="1:73" s="25" customFormat="1">
      <c r="A31" s="103" t="s">
        <v>51</v>
      </c>
      <c r="B31" s="71" t="s">
        <v>52</v>
      </c>
      <c r="C31" s="101"/>
      <c r="D31" s="98" t="s">
        <v>159</v>
      </c>
      <c r="E31" s="70" t="s">
        <v>13</v>
      </c>
      <c r="F31" s="19">
        <v>350</v>
      </c>
      <c r="G31" s="29">
        <f t="shared" si="0"/>
        <v>1750</v>
      </c>
      <c r="H31" s="41">
        <v>5</v>
      </c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  <c r="X31" s="7"/>
      <c r="Y31" s="7"/>
      <c r="Z31" s="7"/>
      <c r="AA31" s="7"/>
      <c r="AB31" s="7"/>
      <c r="AC31" s="7"/>
      <c r="AD31" s="7"/>
      <c r="AE31" s="7"/>
      <c r="AF31" s="7"/>
      <c r="AG31" s="7"/>
      <c r="AH31" s="7"/>
      <c r="AI31" s="7"/>
      <c r="AJ31" s="7"/>
      <c r="AK31" s="7"/>
      <c r="AL31" s="7"/>
      <c r="AM31" s="7"/>
      <c r="AN31" s="7"/>
      <c r="AO31" s="7"/>
      <c r="AP31" s="7"/>
      <c r="AQ31" s="7"/>
      <c r="AR31" s="7"/>
      <c r="AS31" s="7"/>
      <c r="AT31" s="7"/>
      <c r="AU31" s="7"/>
      <c r="AV31" s="7"/>
      <c r="AW31" s="7"/>
      <c r="AX31" s="7"/>
      <c r="AY31" s="7"/>
      <c r="AZ31" s="7"/>
      <c r="BA31" s="7"/>
      <c r="BB31" s="7"/>
      <c r="BC31" s="7"/>
      <c r="BD31" s="7"/>
      <c r="BE31" s="7"/>
      <c r="BF31" s="7"/>
      <c r="BG31" s="7"/>
      <c r="BH31" s="7"/>
      <c r="BI31" s="7"/>
      <c r="BJ31" s="7"/>
      <c r="BK31" s="7"/>
      <c r="BL31" s="7"/>
      <c r="BM31" s="7"/>
      <c r="BN31" s="7"/>
      <c r="BO31" s="7"/>
      <c r="BP31" s="7"/>
      <c r="BQ31" s="7"/>
      <c r="BR31" s="7"/>
    </row>
    <row r="32" spans="1:73" s="25" customFormat="1">
      <c r="A32" s="103" t="s">
        <v>53</v>
      </c>
      <c r="B32" s="71" t="s">
        <v>60</v>
      </c>
      <c r="C32" s="101"/>
      <c r="D32" s="98" t="s">
        <v>159</v>
      </c>
      <c r="E32" s="70" t="s">
        <v>13</v>
      </c>
      <c r="F32" s="19">
        <v>80</v>
      </c>
      <c r="G32" s="29">
        <f t="shared" si="0"/>
        <v>800</v>
      </c>
      <c r="H32" s="41">
        <v>10</v>
      </c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  <c r="AB32" s="7"/>
      <c r="AC32" s="7"/>
      <c r="AD32" s="7"/>
      <c r="AE32" s="7"/>
      <c r="AF32" s="7"/>
      <c r="AG32" s="7"/>
      <c r="AH32" s="7"/>
      <c r="AI32" s="7"/>
      <c r="AJ32" s="7"/>
      <c r="AK32" s="7"/>
      <c r="AL32" s="7"/>
      <c r="AM32" s="7"/>
      <c r="AN32" s="7"/>
      <c r="AO32" s="7"/>
      <c r="AP32" s="7"/>
      <c r="AQ32" s="7"/>
      <c r="AR32" s="7"/>
      <c r="AS32" s="7"/>
      <c r="AT32" s="7"/>
      <c r="AU32" s="7"/>
      <c r="AV32" s="7"/>
      <c r="AW32" s="7"/>
      <c r="AX32" s="7"/>
      <c r="AY32" s="7"/>
      <c r="AZ32" s="7"/>
      <c r="BA32" s="7"/>
      <c r="BB32" s="7"/>
      <c r="BC32" s="7"/>
      <c r="BD32" s="7"/>
      <c r="BE32" s="7"/>
      <c r="BF32" s="7"/>
      <c r="BG32" s="7"/>
      <c r="BH32" s="7"/>
      <c r="BI32" s="7"/>
      <c r="BJ32" s="7"/>
      <c r="BK32" s="7"/>
      <c r="BL32" s="7"/>
      <c r="BM32" s="7"/>
      <c r="BN32" s="7"/>
      <c r="BO32" s="7"/>
      <c r="BP32" s="7"/>
      <c r="BQ32" s="7"/>
      <c r="BR32" s="7"/>
    </row>
    <row r="33" spans="1:70" s="25" customFormat="1">
      <c r="A33" s="50">
        <v>30192740</v>
      </c>
      <c r="B33" s="71" t="s">
        <v>54</v>
      </c>
      <c r="C33" s="101"/>
      <c r="D33" s="98" t="s">
        <v>159</v>
      </c>
      <c r="E33" s="70" t="s">
        <v>13</v>
      </c>
      <c r="F33" s="19">
        <v>3500</v>
      </c>
      <c r="G33" s="29">
        <f t="shared" si="0"/>
        <v>3500</v>
      </c>
      <c r="H33" s="41">
        <v>1</v>
      </c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  <c r="AA33" s="7"/>
      <c r="AB33" s="7"/>
      <c r="AC33" s="7"/>
      <c r="AD33" s="7"/>
      <c r="AE33" s="7"/>
      <c r="AF33" s="7"/>
      <c r="AG33" s="7"/>
      <c r="AH33" s="7"/>
      <c r="AI33" s="7"/>
      <c r="AJ33" s="7"/>
      <c r="AK33" s="7"/>
      <c r="AL33" s="7"/>
      <c r="AM33" s="7"/>
      <c r="AN33" s="7"/>
      <c r="AO33" s="7"/>
      <c r="AP33" s="7"/>
      <c r="AQ33" s="7"/>
      <c r="AR33" s="7"/>
      <c r="AS33" s="7"/>
      <c r="AT33" s="7"/>
      <c r="AU33" s="7"/>
      <c r="AV33" s="7"/>
      <c r="AW33" s="7"/>
      <c r="AX33" s="7"/>
      <c r="AY33" s="7"/>
      <c r="AZ33" s="7"/>
      <c r="BA33" s="7"/>
      <c r="BB33" s="7"/>
      <c r="BC33" s="7"/>
      <c r="BD33" s="7"/>
      <c r="BE33" s="7"/>
      <c r="BF33" s="7"/>
      <c r="BG33" s="7"/>
      <c r="BH33" s="7"/>
      <c r="BI33" s="7"/>
      <c r="BJ33" s="7"/>
      <c r="BK33" s="7"/>
      <c r="BL33" s="7"/>
      <c r="BM33" s="7"/>
      <c r="BN33" s="7"/>
      <c r="BO33" s="7"/>
      <c r="BP33" s="7"/>
      <c r="BQ33" s="7"/>
      <c r="BR33" s="7"/>
    </row>
    <row r="34" spans="1:70" s="25" customFormat="1">
      <c r="A34" s="50">
        <v>30192760</v>
      </c>
      <c r="B34" s="71" t="s">
        <v>55</v>
      </c>
      <c r="C34" s="101"/>
      <c r="D34" s="98" t="s">
        <v>159</v>
      </c>
      <c r="E34" s="70" t="s">
        <v>13</v>
      </c>
      <c r="F34" s="19">
        <v>100</v>
      </c>
      <c r="G34" s="29">
        <f t="shared" si="0"/>
        <v>3000</v>
      </c>
      <c r="H34" s="41">
        <v>30</v>
      </c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  <c r="X34" s="7"/>
      <c r="Y34" s="7"/>
      <c r="Z34" s="7"/>
      <c r="AA34" s="7"/>
      <c r="AB34" s="7"/>
      <c r="AC34" s="7"/>
      <c r="AD34" s="7"/>
      <c r="AE34" s="7"/>
      <c r="AF34" s="7"/>
      <c r="AG34" s="7"/>
      <c r="AH34" s="7"/>
      <c r="AI34" s="7"/>
      <c r="AJ34" s="7"/>
      <c r="AK34" s="7"/>
      <c r="AL34" s="7"/>
      <c r="AM34" s="7"/>
      <c r="AN34" s="7"/>
      <c r="AO34" s="7"/>
      <c r="AP34" s="7"/>
      <c r="AQ34" s="7"/>
      <c r="AR34" s="7"/>
      <c r="AS34" s="7"/>
      <c r="AT34" s="7"/>
      <c r="AU34" s="7"/>
      <c r="AV34" s="7"/>
      <c r="AW34" s="7"/>
      <c r="AX34" s="7"/>
      <c r="AY34" s="7"/>
      <c r="AZ34" s="7"/>
      <c r="BA34" s="7"/>
      <c r="BB34" s="7"/>
      <c r="BC34" s="7"/>
      <c r="BD34" s="7"/>
      <c r="BE34" s="7"/>
      <c r="BF34" s="7"/>
      <c r="BG34" s="7"/>
      <c r="BH34" s="7"/>
      <c r="BI34" s="7"/>
      <c r="BJ34" s="7"/>
      <c r="BK34" s="7"/>
      <c r="BL34" s="7"/>
      <c r="BM34" s="7"/>
      <c r="BN34" s="7"/>
      <c r="BO34" s="7"/>
      <c r="BP34" s="7"/>
      <c r="BQ34" s="7"/>
      <c r="BR34" s="7"/>
    </row>
    <row r="35" spans="1:70" s="25" customFormat="1">
      <c r="A35" s="50">
        <v>30197121</v>
      </c>
      <c r="B35" s="105" t="s">
        <v>130</v>
      </c>
      <c r="C35" s="69"/>
      <c r="D35" s="98" t="s">
        <v>159</v>
      </c>
      <c r="E35" s="70" t="s">
        <v>13</v>
      </c>
      <c r="F35" s="19">
        <v>250</v>
      </c>
      <c r="G35" s="29">
        <f t="shared" si="0"/>
        <v>2500</v>
      </c>
      <c r="H35" s="41">
        <v>10</v>
      </c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  <c r="X35" s="7"/>
      <c r="Y35" s="7"/>
      <c r="Z35" s="7"/>
      <c r="AA35" s="7"/>
      <c r="AB35" s="7"/>
      <c r="AC35" s="7"/>
      <c r="AD35" s="7"/>
      <c r="AE35" s="7"/>
      <c r="AF35" s="7"/>
      <c r="AG35" s="7"/>
      <c r="AH35" s="7"/>
      <c r="AI35" s="7"/>
      <c r="AJ35" s="7"/>
      <c r="AK35" s="7"/>
      <c r="AL35" s="7"/>
      <c r="AM35" s="7"/>
      <c r="AN35" s="7"/>
      <c r="AO35" s="7"/>
      <c r="AP35" s="7"/>
      <c r="AQ35" s="7"/>
      <c r="AR35" s="7"/>
      <c r="AS35" s="7"/>
      <c r="AT35" s="7"/>
      <c r="AU35" s="7"/>
      <c r="AV35" s="7"/>
      <c r="AW35" s="7"/>
      <c r="AX35" s="7"/>
      <c r="AY35" s="7"/>
      <c r="AZ35" s="7"/>
      <c r="BA35" s="7"/>
      <c r="BB35" s="7"/>
      <c r="BC35" s="7"/>
      <c r="BD35" s="7"/>
      <c r="BE35" s="7"/>
      <c r="BF35" s="7"/>
      <c r="BG35" s="7"/>
      <c r="BH35" s="7"/>
      <c r="BI35" s="7"/>
      <c r="BJ35" s="7"/>
      <c r="BK35" s="7"/>
      <c r="BL35" s="7"/>
      <c r="BM35" s="7"/>
      <c r="BN35" s="7"/>
      <c r="BO35" s="7"/>
      <c r="BP35" s="7"/>
      <c r="BQ35" s="7"/>
      <c r="BR35" s="7"/>
    </row>
    <row r="36" spans="1:70" s="25" customFormat="1">
      <c r="A36" s="50">
        <v>30197122</v>
      </c>
      <c r="B36" s="105" t="s">
        <v>61</v>
      </c>
      <c r="C36" s="69"/>
      <c r="D36" s="98" t="s">
        <v>159</v>
      </c>
      <c r="E36" s="70" t="s">
        <v>13</v>
      </c>
      <c r="F36" s="19">
        <v>300</v>
      </c>
      <c r="G36" s="29">
        <f t="shared" si="0"/>
        <v>3000</v>
      </c>
      <c r="H36" s="41">
        <v>10</v>
      </c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  <c r="X36" s="7"/>
      <c r="Y36" s="7"/>
      <c r="Z36" s="7"/>
      <c r="AA36" s="7"/>
      <c r="AB36" s="7"/>
      <c r="AC36" s="7"/>
      <c r="AD36" s="7"/>
      <c r="AE36" s="7"/>
      <c r="AF36" s="7"/>
      <c r="AG36" s="7"/>
      <c r="AH36" s="7"/>
      <c r="AI36" s="7"/>
      <c r="AJ36" s="7"/>
      <c r="AK36" s="7"/>
      <c r="AL36" s="7"/>
      <c r="AM36" s="7"/>
      <c r="AN36" s="7"/>
      <c r="AO36" s="7"/>
      <c r="AP36" s="7"/>
      <c r="AQ36" s="7"/>
      <c r="AR36" s="7"/>
      <c r="AS36" s="7"/>
      <c r="AT36" s="7"/>
      <c r="AU36" s="7"/>
      <c r="AV36" s="7"/>
      <c r="AW36" s="7"/>
      <c r="AX36" s="7"/>
      <c r="AY36" s="7"/>
      <c r="AZ36" s="7"/>
      <c r="BA36" s="7"/>
      <c r="BB36" s="7"/>
      <c r="BC36" s="7"/>
      <c r="BD36" s="7"/>
      <c r="BE36" s="7"/>
      <c r="BF36" s="7"/>
      <c r="BG36" s="7"/>
      <c r="BH36" s="7"/>
      <c r="BI36" s="7"/>
      <c r="BJ36" s="7"/>
      <c r="BK36" s="7"/>
      <c r="BL36" s="7"/>
      <c r="BM36" s="7"/>
      <c r="BN36" s="7"/>
      <c r="BO36" s="7"/>
      <c r="BP36" s="7"/>
      <c r="BQ36" s="7"/>
      <c r="BR36" s="7"/>
    </row>
    <row r="37" spans="1:70" s="25" customFormat="1">
      <c r="A37" s="50">
        <v>30197231</v>
      </c>
      <c r="B37" s="68" t="s">
        <v>57</v>
      </c>
      <c r="C37" s="69"/>
      <c r="D37" s="98" t="s">
        <v>159</v>
      </c>
      <c r="E37" s="70" t="s">
        <v>119</v>
      </c>
      <c r="F37" s="19">
        <v>1100</v>
      </c>
      <c r="G37" s="29">
        <f t="shared" si="0"/>
        <v>11000</v>
      </c>
      <c r="H37" s="41">
        <v>10</v>
      </c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  <c r="X37" s="7"/>
      <c r="Y37" s="7"/>
      <c r="Z37" s="7"/>
      <c r="AA37" s="7"/>
      <c r="AB37" s="7"/>
      <c r="AC37" s="7"/>
      <c r="AD37" s="7"/>
      <c r="AE37" s="7"/>
      <c r="AF37" s="7"/>
      <c r="AG37" s="7"/>
      <c r="AH37" s="7"/>
      <c r="AI37" s="7"/>
      <c r="AJ37" s="7"/>
      <c r="AK37" s="7"/>
      <c r="AL37" s="7"/>
      <c r="AM37" s="7"/>
      <c r="AN37" s="7"/>
      <c r="AO37" s="7"/>
      <c r="AP37" s="7"/>
      <c r="AQ37" s="7"/>
      <c r="AR37" s="7"/>
      <c r="AS37" s="7"/>
      <c r="AT37" s="7"/>
      <c r="AU37" s="7"/>
      <c r="AV37" s="7"/>
      <c r="AW37" s="7"/>
      <c r="AX37" s="7"/>
      <c r="AY37" s="7"/>
      <c r="AZ37" s="7"/>
      <c r="BA37" s="7"/>
      <c r="BB37" s="7"/>
      <c r="BC37" s="7"/>
      <c r="BD37" s="7"/>
      <c r="BE37" s="7"/>
      <c r="BF37" s="7"/>
      <c r="BG37" s="7"/>
      <c r="BH37" s="7"/>
      <c r="BI37" s="7"/>
      <c r="BJ37" s="7"/>
      <c r="BK37" s="7"/>
      <c r="BL37" s="7"/>
      <c r="BM37" s="7"/>
      <c r="BN37" s="7"/>
      <c r="BO37" s="7"/>
      <c r="BP37" s="7"/>
      <c r="BQ37" s="7"/>
      <c r="BR37" s="7"/>
    </row>
    <row r="38" spans="1:70" s="25" customFormat="1">
      <c r="A38" s="50">
        <v>30197232</v>
      </c>
      <c r="B38" s="68" t="s">
        <v>190</v>
      </c>
      <c r="C38" s="69"/>
      <c r="D38" s="98" t="s">
        <v>159</v>
      </c>
      <c r="E38" s="70" t="s">
        <v>119</v>
      </c>
      <c r="F38" s="19">
        <v>300</v>
      </c>
      <c r="G38" s="29">
        <f t="shared" si="0"/>
        <v>24000</v>
      </c>
      <c r="H38" s="41">
        <v>80</v>
      </c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7"/>
      <c r="Y38" s="7"/>
      <c r="Z38" s="7"/>
      <c r="AA38" s="7"/>
      <c r="AB38" s="7"/>
      <c r="AC38" s="7"/>
      <c r="AD38" s="7"/>
      <c r="AE38" s="7"/>
      <c r="AF38" s="7"/>
      <c r="AG38" s="7"/>
      <c r="AH38" s="7"/>
      <c r="AI38" s="7"/>
      <c r="AJ38" s="7"/>
      <c r="AK38" s="7"/>
      <c r="AL38" s="7"/>
      <c r="AM38" s="7"/>
      <c r="AN38" s="7"/>
      <c r="AO38" s="7"/>
      <c r="AP38" s="7"/>
      <c r="AQ38" s="7"/>
      <c r="AR38" s="7"/>
      <c r="AS38" s="7"/>
      <c r="AT38" s="7"/>
      <c r="AU38" s="7"/>
      <c r="AV38" s="7"/>
      <c r="AW38" s="7"/>
      <c r="AX38" s="7"/>
      <c r="AY38" s="7"/>
      <c r="AZ38" s="7"/>
      <c r="BA38" s="7"/>
      <c r="BB38" s="7"/>
      <c r="BC38" s="7"/>
      <c r="BD38" s="7"/>
      <c r="BE38" s="7"/>
      <c r="BF38" s="7"/>
      <c r="BG38" s="7"/>
      <c r="BH38" s="7"/>
      <c r="BI38" s="7"/>
      <c r="BJ38" s="7"/>
      <c r="BK38" s="7"/>
      <c r="BL38" s="7"/>
      <c r="BM38" s="7"/>
      <c r="BN38" s="7"/>
      <c r="BO38" s="7"/>
      <c r="BP38" s="7"/>
      <c r="BQ38" s="7"/>
      <c r="BR38" s="7"/>
    </row>
    <row r="39" spans="1:70" s="25" customFormat="1">
      <c r="A39" s="50">
        <v>30197232</v>
      </c>
      <c r="B39" s="68" t="s">
        <v>58</v>
      </c>
      <c r="C39" s="69"/>
      <c r="D39" s="98" t="s">
        <v>159</v>
      </c>
      <c r="E39" s="70" t="s">
        <v>13</v>
      </c>
      <c r="F39" s="19">
        <v>200</v>
      </c>
      <c r="G39" s="29">
        <f t="shared" si="0"/>
        <v>6000</v>
      </c>
      <c r="H39" s="41">
        <v>30</v>
      </c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  <c r="X39" s="7"/>
      <c r="Y39" s="7"/>
      <c r="Z39" s="7"/>
      <c r="AA39" s="7"/>
      <c r="AB39" s="7"/>
      <c r="AC39" s="7"/>
      <c r="AD39" s="7"/>
      <c r="AE39" s="7"/>
      <c r="AF39" s="7"/>
      <c r="AG39" s="7"/>
      <c r="AH39" s="7"/>
      <c r="AI39" s="7"/>
      <c r="AJ39" s="7"/>
      <c r="AK39" s="7"/>
      <c r="AL39" s="7"/>
      <c r="AM39" s="7"/>
      <c r="AN39" s="7"/>
      <c r="AO39" s="7"/>
      <c r="AP39" s="7"/>
      <c r="AQ39" s="7"/>
      <c r="AR39" s="7"/>
      <c r="AS39" s="7"/>
      <c r="AT39" s="7"/>
      <c r="AU39" s="7"/>
      <c r="AV39" s="7"/>
      <c r="AW39" s="7"/>
      <c r="AX39" s="7"/>
      <c r="AY39" s="7"/>
      <c r="AZ39" s="7"/>
      <c r="BA39" s="7"/>
      <c r="BB39" s="7"/>
      <c r="BC39" s="7"/>
      <c r="BD39" s="7"/>
      <c r="BE39" s="7"/>
      <c r="BF39" s="7"/>
      <c r="BG39" s="7"/>
      <c r="BH39" s="7"/>
      <c r="BI39" s="7"/>
      <c r="BJ39" s="7"/>
      <c r="BK39" s="7"/>
      <c r="BL39" s="7"/>
      <c r="BM39" s="7"/>
      <c r="BN39" s="7"/>
      <c r="BO39" s="7"/>
      <c r="BP39" s="7"/>
      <c r="BQ39" s="7"/>
      <c r="BR39" s="7"/>
    </row>
    <row r="40" spans="1:70" s="25" customFormat="1">
      <c r="A40" s="50">
        <v>30197234</v>
      </c>
      <c r="B40" s="68" t="s">
        <v>59</v>
      </c>
      <c r="C40" s="69"/>
      <c r="D40" s="98" t="s">
        <v>159</v>
      </c>
      <c r="E40" s="70" t="s">
        <v>13</v>
      </c>
      <c r="F40" s="19">
        <v>1500</v>
      </c>
      <c r="G40" s="29">
        <f t="shared" si="0"/>
        <v>15000</v>
      </c>
      <c r="H40" s="41">
        <v>10</v>
      </c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  <c r="X40" s="7"/>
      <c r="Y40" s="7"/>
      <c r="Z40" s="7"/>
      <c r="AA40" s="7"/>
      <c r="AB40" s="7"/>
      <c r="AC40" s="7"/>
      <c r="AD40" s="7"/>
      <c r="AE40" s="7"/>
      <c r="AF40" s="7"/>
      <c r="AG40" s="7"/>
      <c r="AH40" s="7"/>
      <c r="AI40" s="7"/>
      <c r="AJ40" s="7"/>
      <c r="AK40" s="7"/>
      <c r="AL40" s="7"/>
      <c r="AM40" s="7"/>
      <c r="AN40" s="7"/>
      <c r="AO40" s="7"/>
      <c r="AP40" s="7"/>
      <c r="AQ40" s="7"/>
      <c r="AR40" s="7"/>
      <c r="AS40" s="7"/>
      <c r="AT40" s="7"/>
      <c r="AU40" s="7"/>
      <c r="AV40" s="7"/>
      <c r="AW40" s="7"/>
      <c r="AX40" s="7"/>
      <c r="AY40" s="7"/>
      <c r="AZ40" s="7"/>
      <c r="BA40" s="7"/>
      <c r="BB40" s="7"/>
      <c r="BC40" s="7"/>
      <c r="BD40" s="7"/>
      <c r="BE40" s="7"/>
      <c r="BF40" s="7"/>
      <c r="BG40" s="7"/>
      <c r="BH40" s="7"/>
      <c r="BI40" s="7"/>
      <c r="BJ40" s="7"/>
      <c r="BK40" s="7"/>
      <c r="BL40" s="7"/>
      <c r="BM40" s="7"/>
      <c r="BN40" s="7"/>
      <c r="BO40" s="7"/>
      <c r="BP40" s="7"/>
      <c r="BQ40" s="7"/>
      <c r="BR40" s="7"/>
    </row>
    <row r="41" spans="1:70" s="25" customFormat="1">
      <c r="A41" s="50">
        <v>30197622</v>
      </c>
      <c r="B41" s="68" t="s">
        <v>78</v>
      </c>
      <c r="C41" s="69"/>
      <c r="D41" s="98" t="s">
        <v>159</v>
      </c>
      <c r="E41" s="70" t="s">
        <v>13</v>
      </c>
      <c r="F41" s="19">
        <v>2500</v>
      </c>
      <c r="G41" s="29">
        <f t="shared" si="0"/>
        <v>200000</v>
      </c>
      <c r="H41" s="41">
        <v>80</v>
      </c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  <c r="X41" s="7"/>
      <c r="Y41" s="7"/>
      <c r="Z41" s="7"/>
      <c r="AA41" s="7"/>
      <c r="AB41" s="7"/>
      <c r="AC41" s="7"/>
      <c r="AD41" s="7"/>
      <c r="AE41" s="7"/>
      <c r="AF41" s="7"/>
      <c r="AG41" s="7"/>
      <c r="AH41" s="7"/>
      <c r="AI41" s="7"/>
      <c r="AJ41" s="7"/>
      <c r="AK41" s="7"/>
      <c r="AL41" s="7"/>
      <c r="AM41" s="7"/>
      <c r="AN41" s="7"/>
      <c r="AO41" s="7"/>
      <c r="AP41" s="7"/>
      <c r="AQ41" s="7"/>
      <c r="AR41" s="7"/>
      <c r="AS41" s="7"/>
      <c r="AT41" s="7"/>
      <c r="AU41" s="7"/>
      <c r="AV41" s="7"/>
      <c r="AW41" s="7"/>
      <c r="AX41" s="7"/>
      <c r="AY41" s="7"/>
      <c r="AZ41" s="7"/>
      <c r="BA41" s="7"/>
      <c r="BB41" s="7"/>
      <c r="BC41" s="7"/>
      <c r="BD41" s="7"/>
      <c r="BE41" s="7"/>
      <c r="BF41" s="7"/>
      <c r="BG41" s="7"/>
      <c r="BH41" s="7"/>
      <c r="BI41" s="7"/>
      <c r="BJ41" s="7"/>
      <c r="BK41" s="7"/>
      <c r="BL41" s="7"/>
      <c r="BM41" s="7"/>
      <c r="BN41" s="7"/>
      <c r="BO41" s="7"/>
      <c r="BP41" s="7"/>
      <c r="BQ41" s="7"/>
      <c r="BR41" s="7"/>
    </row>
    <row r="42" spans="1:70" s="108" customFormat="1">
      <c r="A42" s="106">
        <v>30199140</v>
      </c>
      <c r="B42" s="107" t="s">
        <v>136</v>
      </c>
      <c r="C42" s="69"/>
      <c r="D42" s="98" t="s">
        <v>159</v>
      </c>
      <c r="E42" s="70" t="s">
        <v>13</v>
      </c>
      <c r="F42" s="19">
        <v>200</v>
      </c>
      <c r="G42" s="29">
        <f t="shared" si="0"/>
        <v>3000</v>
      </c>
      <c r="H42" s="41">
        <v>15</v>
      </c>
      <c r="I42" s="7"/>
      <c r="J42" s="7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  <c r="X42" s="7"/>
      <c r="Y42" s="7"/>
      <c r="Z42" s="7"/>
      <c r="AA42" s="7"/>
      <c r="AB42" s="7"/>
      <c r="AC42" s="7"/>
      <c r="AD42" s="7"/>
      <c r="AE42" s="7"/>
      <c r="AF42" s="7"/>
      <c r="AG42" s="7"/>
      <c r="AH42" s="7"/>
      <c r="AI42" s="7"/>
      <c r="AJ42" s="7"/>
      <c r="AK42" s="7"/>
      <c r="AL42" s="7"/>
      <c r="AM42" s="7"/>
      <c r="AN42" s="7"/>
      <c r="AO42" s="7"/>
      <c r="AP42" s="7"/>
      <c r="AQ42" s="7"/>
      <c r="AR42" s="7"/>
      <c r="AS42" s="7"/>
      <c r="AT42" s="7"/>
      <c r="AU42" s="7"/>
      <c r="AV42" s="7"/>
      <c r="AW42" s="7"/>
      <c r="AX42" s="7"/>
      <c r="AY42" s="7"/>
      <c r="AZ42" s="7"/>
      <c r="BA42" s="7"/>
      <c r="BB42" s="7"/>
      <c r="BC42" s="7"/>
      <c r="BD42" s="7"/>
      <c r="BE42" s="7"/>
      <c r="BF42" s="7"/>
      <c r="BG42" s="7"/>
      <c r="BH42" s="7"/>
      <c r="BI42" s="7"/>
      <c r="BJ42" s="7"/>
      <c r="BK42" s="7"/>
      <c r="BL42" s="7"/>
      <c r="BM42" s="7"/>
      <c r="BN42" s="7"/>
      <c r="BO42" s="7"/>
      <c r="BP42" s="7"/>
      <c r="BQ42" s="7"/>
      <c r="BR42" s="7"/>
    </row>
    <row r="43" spans="1:70" s="25" customFormat="1" ht="15.75" customHeight="1">
      <c r="A43" s="50">
        <v>30199230</v>
      </c>
      <c r="B43" s="71" t="s">
        <v>62</v>
      </c>
      <c r="C43" s="72" t="s">
        <v>17</v>
      </c>
      <c r="D43" s="98" t="s">
        <v>159</v>
      </c>
      <c r="E43" s="70" t="s">
        <v>13</v>
      </c>
      <c r="F43" s="19">
        <v>50</v>
      </c>
      <c r="G43" s="29">
        <f t="shared" si="0"/>
        <v>5000</v>
      </c>
      <c r="H43" s="41">
        <v>100</v>
      </c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  <c r="X43" s="7"/>
      <c r="Y43" s="7"/>
      <c r="Z43" s="7"/>
      <c r="AA43" s="7"/>
      <c r="AB43" s="7"/>
      <c r="AC43" s="7"/>
      <c r="AD43" s="7"/>
      <c r="AE43" s="7"/>
      <c r="AF43" s="7"/>
      <c r="AG43" s="7"/>
      <c r="AH43" s="7"/>
      <c r="AI43" s="7"/>
      <c r="AJ43" s="7"/>
      <c r="AK43" s="7"/>
      <c r="AL43" s="7"/>
      <c r="AM43" s="7"/>
      <c r="AN43" s="7"/>
      <c r="AO43" s="7"/>
      <c r="AP43" s="7"/>
      <c r="AQ43" s="7"/>
      <c r="AR43" s="7"/>
      <c r="AS43" s="7"/>
      <c r="AT43" s="7"/>
      <c r="AU43" s="7"/>
      <c r="AV43" s="7"/>
      <c r="AW43" s="7"/>
      <c r="AX43" s="7"/>
      <c r="AY43" s="7"/>
      <c r="AZ43" s="7"/>
      <c r="BA43" s="7"/>
      <c r="BB43" s="7"/>
      <c r="BC43" s="7"/>
      <c r="BD43" s="7"/>
      <c r="BE43" s="7"/>
      <c r="BF43" s="7"/>
      <c r="BG43" s="7"/>
      <c r="BH43" s="7"/>
      <c r="BI43" s="7"/>
      <c r="BJ43" s="7"/>
      <c r="BK43" s="7"/>
      <c r="BL43" s="7"/>
      <c r="BM43" s="7"/>
      <c r="BN43" s="7"/>
      <c r="BO43" s="7"/>
      <c r="BP43" s="7"/>
      <c r="BQ43" s="7"/>
      <c r="BR43" s="7"/>
    </row>
    <row r="44" spans="1:70" s="25" customFormat="1" ht="18.75" customHeight="1">
      <c r="A44" s="50">
        <v>30199510</v>
      </c>
      <c r="B44" s="71" t="s">
        <v>16</v>
      </c>
      <c r="C44" s="72" t="s">
        <v>18</v>
      </c>
      <c r="D44" s="98" t="s">
        <v>159</v>
      </c>
      <c r="E44" s="70" t="s">
        <v>13</v>
      </c>
      <c r="F44" s="19">
        <v>200</v>
      </c>
      <c r="G44" s="29">
        <f t="shared" si="0"/>
        <v>2000</v>
      </c>
      <c r="H44" s="41">
        <v>10</v>
      </c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  <c r="X44" s="7"/>
      <c r="Y44" s="7"/>
      <c r="Z44" s="7"/>
      <c r="AA44" s="7"/>
      <c r="AB44" s="7"/>
      <c r="AC44" s="7"/>
      <c r="AD44" s="7"/>
      <c r="AE44" s="7"/>
      <c r="AF44" s="7"/>
      <c r="AG44" s="7"/>
      <c r="AH44" s="7"/>
      <c r="AI44" s="7"/>
      <c r="AJ44" s="7"/>
      <c r="AK44" s="7"/>
      <c r="AL44" s="7"/>
      <c r="AM44" s="7"/>
      <c r="AN44" s="7"/>
      <c r="AO44" s="7"/>
      <c r="AP44" s="7"/>
      <c r="AQ44" s="7"/>
      <c r="AR44" s="7"/>
      <c r="AS44" s="7"/>
      <c r="AT44" s="7"/>
      <c r="AU44" s="7"/>
      <c r="AV44" s="7"/>
      <c r="AW44" s="7"/>
      <c r="AX44" s="7"/>
      <c r="AY44" s="7"/>
      <c r="AZ44" s="7"/>
      <c r="BA44" s="7"/>
      <c r="BB44" s="7"/>
      <c r="BC44" s="7"/>
      <c r="BD44" s="7"/>
      <c r="BE44" s="7"/>
      <c r="BF44" s="7"/>
      <c r="BG44" s="7"/>
      <c r="BH44" s="7"/>
      <c r="BI44" s="7"/>
      <c r="BJ44" s="7"/>
      <c r="BK44" s="7"/>
      <c r="BL44" s="7"/>
      <c r="BM44" s="7"/>
      <c r="BN44" s="7"/>
      <c r="BO44" s="7"/>
      <c r="BP44" s="7"/>
      <c r="BQ44" s="7"/>
      <c r="BR44" s="7"/>
    </row>
    <row r="45" spans="1:70" s="25" customFormat="1" ht="18.75" customHeight="1">
      <c r="A45" s="50">
        <v>35821400</v>
      </c>
      <c r="B45" s="71" t="s">
        <v>63</v>
      </c>
      <c r="C45" s="72" t="s">
        <v>19</v>
      </c>
      <c r="D45" s="98" t="s">
        <v>159</v>
      </c>
      <c r="E45" s="70" t="s">
        <v>13</v>
      </c>
      <c r="F45" s="19">
        <v>3000</v>
      </c>
      <c r="G45" s="29">
        <f t="shared" si="0"/>
        <v>30000</v>
      </c>
      <c r="H45" s="41">
        <v>10</v>
      </c>
      <c r="I45" s="7"/>
      <c r="J45" s="7"/>
      <c r="K45" s="7"/>
      <c r="L45" s="7"/>
      <c r="M45" s="7"/>
      <c r="N45" s="7"/>
      <c r="O45" s="7"/>
      <c r="P45" s="7"/>
      <c r="Q45" s="7"/>
      <c r="R45" s="7"/>
      <c r="S45" s="7"/>
      <c r="T45" s="7"/>
      <c r="U45" s="7"/>
      <c r="V45" s="7"/>
      <c r="W45" s="7"/>
      <c r="X45" s="7"/>
      <c r="Y45" s="7"/>
      <c r="Z45" s="7"/>
      <c r="AA45" s="7"/>
      <c r="AB45" s="7"/>
      <c r="AC45" s="7"/>
      <c r="AD45" s="7"/>
      <c r="AE45" s="7"/>
      <c r="AF45" s="7"/>
      <c r="AG45" s="7"/>
      <c r="AH45" s="7"/>
      <c r="AI45" s="7"/>
      <c r="AJ45" s="7"/>
      <c r="AK45" s="7"/>
      <c r="AL45" s="7"/>
      <c r="AM45" s="7"/>
      <c r="AN45" s="7"/>
      <c r="AO45" s="7"/>
      <c r="AP45" s="7"/>
      <c r="AQ45" s="7"/>
      <c r="AR45" s="7"/>
      <c r="AS45" s="7"/>
      <c r="AT45" s="7"/>
      <c r="AU45" s="7"/>
      <c r="AV45" s="7"/>
      <c r="AW45" s="7"/>
      <c r="AX45" s="7"/>
      <c r="AY45" s="7"/>
      <c r="AZ45" s="7"/>
      <c r="BA45" s="7"/>
      <c r="BB45" s="7"/>
      <c r="BC45" s="7"/>
      <c r="BD45" s="7"/>
      <c r="BE45" s="7"/>
      <c r="BF45" s="7"/>
      <c r="BG45" s="7"/>
      <c r="BH45" s="7"/>
      <c r="BI45" s="7"/>
      <c r="BJ45" s="7"/>
      <c r="BK45" s="7"/>
      <c r="BL45" s="7"/>
      <c r="BM45" s="7"/>
      <c r="BN45" s="7"/>
      <c r="BO45" s="7"/>
      <c r="BP45" s="7"/>
      <c r="BQ45" s="7"/>
      <c r="BR45" s="7"/>
    </row>
    <row r="46" spans="1:70" s="25" customFormat="1">
      <c r="A46" s="50">
        <v>37821160</v>
      </c>
      <c r="B46" s="71" t="s">
        <v>77</v>
      </c>
      <c r="C46" s="22"/>
      <c r="D46" s="98" t="s">
        <v>159</v>
      </c>
      <c r="E46" s="70" t="s">
        <v>13</v>
      </c>
      <c r="F46" s="19">
        <v>350</v>
      </c>
      <c r="G46" s="29">
        <f t="shared" si="0"/>
        <v>70000</v>
      </c>
      <c r="H46" s="41">
        <v>200</v>
      </c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  <c r="AA46" s="7"/>
      <c r="AB46" s="7"/>
      <c r="AC46" s="7"/>
      <c r="AD46" s="7"/>
      <c r="AE46" s="7"/>
      <c r="AF46" s="7"/>
      <c r="AG46" s="7"/>
      <c r="AH46" s="7"/>
      <c r="AI46" s="7"/>
      <c r="AJ46" s="7"/>
      <c r="AK46" s="7"/>
      <c r="AL46" s="7"/>
      <c r="AM46" s="7"/>
      <c r="AN46" s="7"/>
      <c r="AO46" s="7"/>
      <c r="AP46" s="7"/>
      <c r="AQ46" s="7"/>
      <c r="AR46" s="7"/>
      <c r="AS46" s="7"/>
      <c r="AT46" s="7"/>
      <c r="AU46" s="7"/>
      <c r="AV46" s="7"/>
      <c r="AW46" s="7"/>
      <c r="AX46" s="7"/>
      <c r="AY46" s="7"/>
      <c r="AZ46" s="7"/>
      <c r="BA46" s="7"/>
      <c r="BB46" s="7"/>
      <c r="BC46" s="7"/>
      <c r="BD46" s="7"/>
      <c r="BE46" s="7"/>
      <c r="BF46" s="7"/>
      <c r="BG46" s="7"/>
      <c r="BH46" s="7"/>
      <c r="BI46" s="7"/>
      <c r="BJ46" s="7"/>
      <c r="BK46" s="7"/>
      <c r="BL46" s="7"/>
      <c r="BM46" s="7"/>
      <c r="BN46" s="7"/>
      <c r="BO46" s="7"/>
      <c r="BP46" s="7"/>
      <c r="BQ46" s="7"/>
      <c r="BR46" s="7"/>
    </row>
    <row r="47" spans="1:70" s="25" customFormat="1">
      <c r="A47" s="50">
        <v>39263310</v>
      </c>
      <c r="B47" s="71" t="s">
        <v>93</v>
      </c>
      <c r="C47" s="22"/>
      <c r="D47" s="98" t="s">
        <v>159</v>
      </c>
      <c r="E47" s="70" t="s">
        <v>13</v>
      </c>
      <c r="F47" s="19">
        <v>1000</v>
      </c>
      <c r="G47" s="29">
        <f t="shared" si="0"/>
        <v>2000</v>
      </c>
      <c r="H47" s="41">
        <v>2</v>
      </c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  <c r="X47" s="7"/>
      <c r="Y47" s="7"/>
      <c r="Z47" s="7"/>
      <c r="AA47" s="7"/>
      <c r="AB47" s="7"/>
      <c r="AC47" s="7"/>
      <c r="AD47" s="7"/>
      <c r="AE47" s="7"/>
      <c r="AF47" s="7"/>
      <c r="AG47" s="7"/>
      <c r="AH47" s="7"/>
      <c r="AI47" s="7"/>
      <c r="AJ47" s="7"/>
      <c r="AK47" s="7"/>
      <c r="AL47" s="7"/>
      <c r="AM47" s="7"/>
      <c r="AN47" s="7"/>
      <c r="AO47" s="7"/>
      <c r="AP47" s="7"/>
      <c r="AQ47" s="7"/>
      <c r="AR47" s="7"/>
      <c r="AS47" s="7"/>
      <c r="AT47" s="7"/>
      <c r="AU47" s="7"/>
      <c r="AV47" s="7"/>
      <c r="AW47" s="7"/>
      <c r="AX47" s="7"/>
      <c r="AY47" s="7"/>
      <c r="AZ47" s="7"/>
      <c r="BA47" s="7"/>
      <c r="BB47" s="7"/>
      <c r="BC47" s="7"/>
      <c r="BD47" s="7"/>
      <c r="BE47" s="7"/>
      <c r="BF47" s="7"/>
      <c r="BG47" s="7"/>
      <c r="BH47" s="7"/>
      <c r="BI47" s="7"/>
      <c r="BJ47" s="7"/>
      <c r="BK47" s="7"/>
      <c r="BL47" s="7"/>
      <c r="BM47" s="7"/>
      <c r="BN47" s="7"/>
      <c r="BO47" s="7"/>
      <c r="BP47" s="7"/>
      <c r="BQ47" s="7"/>
      <c r="BR47" s="7"/>
    </row>
    <row r="48" spans="1:70" s="25" customFormat="1">
      <c r="A48" s="50">
        <v>39263410</v>
      </c>
      <c r="B48" s="71" t="s">
        <v>92</v>
      </c>
      <c r="C48" s="22"/>
      <c r="D48" s="98" t="s">
        <v>159</v>
      </c>
      <c r="E48" s="70" t="s">
        <v>13</v>
      </c>
      <c r="F48" s="19">
        <v>200</v>
      </c>
      <c r="G48" s="29">
        <f t="shared" si="0"/>
        <v>4000</v>
      </c>
      <c r="H48" s="41">
        <v>20</v>
      </c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  <c r="X48" s="7"/>
      <c r="Y48" s="7"/>
      <c r="Z48" s="7"/>
      <c r="AA48" s="7"/>
      <c r="AB48" s="7"/>
      <c r="AC48" s="7"/>
      <c r="AD48" s="7"/>
      <c r="AE48" s="7"/>
      <c r="AF48" s="7"/>
      <c r="AG48" s="7"/>
      <c r="AH48" s="7"/>
      <c r="AI48" s="7"/>
      <c r="AJ48" s="7"/>
      <c r="AK48" s="7"/>
      <c r="AL48" s="7"/>
      <c r="AM48" s="7"/>
      <c r="AN48" s="7"/>
      <c r="AO48" s="7"/>
      <c r="AP48" s="7"/>
      <c r="AQ48" s="7"/>
      <c r="AR48" s="7"/>
      <c r="AS48" s="7"/>
      <c r="AT48" s="7"/>
      <c r="AU48" s="7"/>
      <c r="AV48" s="7"/>
      <c r="AW48" s="7"/>
      <c r="AX48" s="7"/>
      <c r="AY48" s="7"/>
      <c r="AZ48" s="7"/>
      <c r="BA48" s="7"/>
      <c r="BB48" s="7"/>
      <c r="BC48" s="7"/>
      <c r="BD48" s="7"/>
      <c r="BE48" s="7"/>
      <c r="BF48" s="7"/>
      <c r="BG48" s="7"/>
      <c r="BH48" s="7"/>
      <c r="BI48" s="7"/>
      <c r="BJ48" s="7"/>
      <c r="BK48" s="7"/>
      <c r="BL48" s="7"/>
      <c r="BM48" s="7"/>
      <c r="BN48" s="7"/>
      <c r="BO48" s="7"/>
      <c r="BP48" s="7"/>
      <c r="BQ48" s="7"/>
      <c r="BR48" s="7"/>
    </row>
    <row r="49" spans="1:70" s="25" customFormat="1">
      <c r="A49" s="50">
        <v>39263420</v>
      </c>
      <c r="B49" s="71" t="s">
        <v>94</v>
      </c>
      <c r="C49" s="22"/>
      <c r="D49" s="98" t="s">
        <v>159</v>
      </c>
      <c r="E49" s="70" t="s">
        <v>13</v>
      </c>
      <c r="F49" s="19">
        <v>400</v>
      </c>
      <c r="G49" s="29">
        <f t="shared" si="0"/>
        <v>4000</v>
      </c>
      <c r="H49" s="41">
        <v>10</v>
      </c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  <c r="W49" s="7"/>
      <c r="X49" s="7"/>
      <c r="Y49" s="7"/>
      <c r="Z49" s="7"/>
      <c r="AA49" s="7"/>
      <c r="AB49" s="7"/>
      <c r="AC49" s="7"/>
      <c r="AD49" s="7"/>
      <c r="AE49" s="7"/>
      <c r="AF49" s="7"/>
      <c r="AG49" s="7"/>
      <c r="AH49" s="7"/>
      <c r="AI49" s="7"/>
      <c r="AJ49" s="7"/>
      <c r="AK49" s="7"/>
      <c r="AL49" s="7"/>
      <c r="AM49" s="7"/>
      <c r="AN49" s="7"/>
      <c r="AO49" s="7"/>
      <c r="AP49" s="7"/>
      <c r="AQ49" s="7"/>
      <c r="AR49" s="7"/>
      <c r="AS49" s="7"/>
      <c r="AT49" s="7"/>
      <c r="AU49" s="7"/>
      <c r="AV49" s="7"/>
      <c r="AW49" s="7"/>
      <c r="AX49" s="7"/>
      <c r="AY49" s="7"/>
      <c r="AZ49" s="7"/>
      <c r="BA49" s="7"/>
      <c r="BB49" s="7"/>
      <c r="BC49" s="7"/>
      <c r="BD49" s="7"/>
      <c r="BE49" s="7"/>
      <c r="BF49" s="7"/>
      <c r="BG49" s="7"/>
      <c r="BH49" s="7"/>
      <c r="BI49" s="7"/>
      <c r="BJ49" s="7"/>
      <c r="BK49" s="7"/>
      <c r="BL49" s="7"/>
      <c r="BM49" s="7"/>
      <c r="BN49" s="7"/>
      <c r="BO49" s="7"/>
      <c r="BP49" s="7"/>
      <c r="BQ49" s="7"/>
      <c r="BR49" s="7"/>
    </row>
    <row r="50" spans="1:70" s="25" customFormat="1">
      <c r="A50" s="50">
        <v>39263510</v>
      </c>
      <c r="B50" s="71" t="s">
        <v>95</v>
      </c>
      <c r="C50" s="22"/>
      <c r="D50" s="98" t="s">
        <v>159</v>
      </c>
      <c r="E50" s="70" t="s">
        <v>13</v>
      </c>
      <c r="F50" s="19">
        <v>50</v>
      </c>
      <c r="G50" s="29">
        <f t="shared" si="0"/>
        <v>2500</v>
      </c>
      <c r="H50" s="41">
        <v>50</v>
      </c>
      <c r="I50" s="7"/>
      <c r="J50" s="7"/>
      <c r="K50" s="7"/>
      <c r="L50" s="7"/>
      <c r="M50" s="7"/>
      <c r="N50" s="7"/>
      <c r="O50" s="7"/>
      <c r="P50" s="7"/>
      <c r="Q50" s="7"/>
      <c r="R50" s="7"/>
      <c r="S50" s="7"/>
      <c r="T50" s="7"/>
      <c r="U50" s="7"/>
      <c r="V50" s="7"/>
      <c r="W50" s="7"/>
      <c r="X50" s="7"/>
      <c r="Y50" s="7"/>
      <c r="Z50" s="7"/>
      <c r="AA50" s="7"/>
      <c r="AB50" s="7"/>
      <c r="AC50" s="7"/>
      <c r="AD50" s="7"/>
      <c r="AE50" s="7"/>
      <c r="AF50" s="7"/>
      <c r="AG50" s="7"/>
      <c r="AH50" s="7"/>
      <c r="AI50" s="7"/>
      <c r="AJ50" s="7"/>
      <c r="AK50" s="7"/>
      <c r="AL50" s="7"/>
      <c r="AM50" s="7"/>
      <c r="AN50" s="7"/>
      <c r="AO50" s="7"/>
      <c r="AP50" s="7"/>
      <c r="AQ50" s="7"/>
      <c r="AR50" s="7"/>
      <c r="AS50" s="7"/>
      <c r="AT50" s="7"/>
      <c r="AU50" s="7"/>
      <c r="AV50" s="7"/>
      <c r="AW50" s="7"/>
      <c r="AX50" s="7"/>
      <c r="AY50" s="7"/>
      <c r="AZ50" s="7"/>
      <c r="BA50" s="7"/>
      <c r="BB50" s="7"/>
      <c r="BC50" s="7"/>
      <c r="BD50" s="7"/>
      <c r="BE50" s="7"/>
      <c r="BF50" s="7"/>
      <c r="BG50" s="7"/>
      <c r="BH50" s="7"/>
      <c r="BI50" s="7"/>
      <c r="BJ50" s="7"/>
      <c r="BK50" s="7"/>
      <c r="BL50" s="7"/>
      <c r="BM50" s="7"/>
      <c r="BN50" s="7"/>
      <c r="BO50" s="7"/>
      <c r="BP50" s="7"/>
      <c r="BQ50" s="7"/>
      <c r="BR50" s="7"/>
    </row>
    <row r="51" spans="1:70" s="25" customFormat="1">
      <c r="A51" s="50">
        <v>39263520</v>
      </c>
      <c r="B51" s="71" t="s">
        <v>96</v>
      </c>
      <c r="C51" s="22"/>
      <c r="D51" s="98" t="s">
        <v>159</v>
      </c>
      <c r="E51" s="70" t="s">
        <v>13</v>
      </c>
      <c r="F51" s="19">
        <v>80</v>
      </c>
      <c r="G51" s="29">
        <f t="shared" si="0"/>
        <v>4000</v>
      </c>
      <c r="H51" s="41">
        <v>50</v>
      </c>
      <c r="I51" s="7"/>
      <c r="J51" s="7"/>
      <c r="K51" s="7"/>
      <c r="L51" s="7"/>
      <c r="M51" s="7"/>
      <c r="N51" s="7"/>
      <c r="O51" s="7"/>
      <c r="P51" s="7"/>
      <c r="Q51" s="7"/>
      <c r="R51" s="7"/>
      <c r="S51" s="7"/>
      <c r="T51" s="7"/>
      <c r="U51" s="7"/>
      <c r="V51" s="7"/>
      <c r="W51" s="7"/>
      <c r="X51" s="7"/>
      <c r="Y51" s="7"/>
      <c r="Z51" s="7"/>
      <c r="AA51" s="7"/>
      <c r="AB51" s="7"/>
      <c r="AC51" s="7"/>
      <c r="AD51" s="7"/>
      <c r="AE51" s="7"/>
      <c r="AF51" s="7"/>
      <c r="AG51" s="7"/>
      <c r="AH51" s="7"/>
      <c r="AI51" s="7"/>
      <c r="AJ51" s="7"/>
      <c r="AK51" s="7"/>
      <c r="AL51" s="7"/>
      <c r="AM51" s="7"/>
      <c r="AN51" s="7"/>
      <c r="AO51" s="7"/>
      <c r="AP51" s="7"/>
      <c r="AQ51" s="7"/>
      <c r="AR51" s="7"/>
      <c r="AS51" s="7"/>
      <c r="AT51" s="7"/>
      <c r="AU51" s="7"/>
      <c r="AV51" s="7"/>
      <c r="AW51" s="7"/>
      <c r="AX51" s="7"/>
      <c r="AY51" s="7"/>
      <c r="AZ51" s="7"/>
      <c r="BA51" s="7"/>
      <c r="BB51" s="7"/>
      <c r="BC51" s="7"/>
      <c r="BD51" s="7"/>
      <c r="BE51" s="7"/>
      <c r="BF51" s="7"/>
      <c r="BG51" s="7"/>
      <c r="BH51" s="7"/>
      <c r="BI51" s="7"/>
      <c r="BJ51" s="7"/>
      <c r="BK51" s="7"/>
      <c r="BL51" s="7"/>
      <c r="BM51" s="7"/>
      <c r="BN51" s="7"/>
      <c r="BO51" s="7"/>
      <c r="BP51" s="7"/>
      <c r="BQ51" s="7"/>
      <c r="BR51" s="7"/>
    </row>
    <row r="52" spans="1:70" s="25" customFormat="1">
      <c r="A52" s="50">
        <v>39298200</v>
      </c>
      <c r="B52" s="71" t="s">
        <v>137</v>
      </c>
      <c r="C52" s="22"/>
      <c r="D52" s="98" t="s">
        <v>159</v>
      </c>
      <c r="E52" s="70" t="s">
        <v>13</v>
      </c>
      <c r="F52" s="19">
        <v>2000</v>
      </c>
      <c r="G52" s="29">
        <f t="shared" si="0"/>
        <v>60000</v>
      </c>
      <c r="H52" s="41">
        <v>30</v>
      </c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/>
      <c r="W52" s="7"/>
      <c r="X52" s="7"/>
      <c r="Y52" s="7"/>
      <c r="Z52" s="7"/>
      <c r="AA52" s="7"/>
      <c r="AB52" s="7"/>
      <c r="AC52" s="7"/>
      <c r="AD52" s="7"/>
      <c r="AE52" s="7"/>
      <c r="AF52" s="7"/>
      <c r="AG52" s="7"/>
      <c r="AH52" s="7"/>
      <c r="AI52" s="7"/>
      <c r="AJ52" s="7"/>
      <c r="AK52" s="7"/>
      <c r="AL52" s="7"/>
      <c r="AM52" s="7"/>
      <c r="AN52" s="7"/>
      <c r="AO52" s="7"/>
      <c r="AP52" s="7"/>
      <c r="AQ52" s="7"/>
      <c r="AR52" s="7"/>
      <c r="AS52" s="7"/>
      <c r="AT52" s="7"/>
      <c r="AU52" s="7"/>
      <c r="AV52" s="7"/>
      <c r="AW52" s="7"/>
      <c r="AX52" s="7"/>
      <c r="AY52" s="7"/>
      <c r="AZ52" s="7"/>
      <c r="BA52" s="7"/>
      <c r="BB52" s="7"/>
      <c r="BC52" s="7"/>
      <c r="BD52" s="7"/>
      <c r="BE52" s="7"/>
      <c r="BF52" s="7"/>
      <c r="BG52" s="7"/>
      <c r="BH52" s="7"/>
      <c r="BI52" s="7"/>
      <c r="BJ52" s="7"/>
      <c r="BK52" s="7"/>
      <c r="BL52" s="7"/>
      <c r="BM52" s="7"/>
      <c r="BN52" s="7"/>
      <c r="BO52" s="7"/>
      <c r="BP52" s="7"/>
      <c r="BQ52" s="7"/>
      <c r="BR52" s="7"/>
    </row>
    <row r="53" spans="1:70" s="25" customFormat="1">
      <c r="A53" s="50">
        <v>22811170</v>
      </c>
      <c r="B53" s="71" t="s">
        <v>138</v>
      </c>
      <c r="C53" s="22"/>
      <c r="D53" s="98" t="s">
        <v>159</v>
      </c>
      <c r="E53" s="70" t="s">
        <v>13</v>
      </c>
      <c r="F53" s="19">
        <v>200</v>
      </c>
      <c r="G53" s="29">
        <f t="shared" si="0"/>
        <v>4000</v>
      </c>
      <c r="H53" s="41">
        <v>20</v>
      </c>
      <c r="I53" s="7"/>
      <c r="J53" s="7"/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  <c r="W53" s="7"/>
      <c r="X53" s="7"/>
      <c r="Y53" s="7"/>
      <c r="Z53" s="7"/>
      <c r="AA53" s="7"/>
      <c r="AB53" s="7"/>
      <c r="AC53" s="7"/>
      <c r="AD53" s="7"/>
      <c r="AE53" s="7"/>
      <c r="AF53" s="7"/>
      <c r="AG53" s="7"/>
      <c r="AH53" s="7"/>
      <c r="AI53" s="7"/>
      <c r="AJ53" s="7"/>
      <c r="AK53" s="7"/>
      <c r="AL53" s="7"/>
      <c r="AM53" s="7"/>
      <c r="AN53" s="7"/>
      <c r="AO53" s="7"/>
      <c r="AP53" s="7"/>
      <c r="AQ53" s="7"/>
      <c r="AR53" s="7"/>
      <c r="AS53" s="7"/>
      <c r="AT53" s="7"/>
      <c r="AU53" s="7"/>
      <c r="AV53" s="7"/>
      <c r="AW53" s="7"/>
      <c r="AX53" s="7"/>
      <c r="AY53" s="7"/>
      <c r="AZ53" s="7"/>
      <c r="BA53" s="7"/>
      <c r="BB53" s="7"/>
      <c r="BC53" s="7"/>
      <c r="BD53" s="7"/>
      <c r="BE53" s="7"/>
      <c r="BF53" s="7"/>
      <c r="BG53" s="7"/>
      <c r="BH53" s="7"/>
      <c r="BI53" s="7"/>
      <c r="BJ53" s="7"/>
      <c r="BK53" s="7"/>
      <c r="BL53" s="7"/>
      <c r="BM53" s="7"/>
      <c r="BN53" s="7"/>
      <c r="BO53" s="7"/>
      <c r="BP53" s="7"/>
      <c r="BQ53" s="7"/>
      <c r="BR53" s="7"/>
    </row>
    <row r="54" spans="1:70" s="25" customFormat="1">
      <c r="A54" s="50">
        <v>39292500</v>
      </c>
      <c r="B54" s="71" t="s">
        <v>139</v>
      </c>
      <c r="C54" s="22"/>
      <c r="D54" s="98" t="s">
        <v>159</v>
      </c>
      <c r="E54" s="70" t="s">
        <v>13</v>
      </c>
      <c r="F54" s="19">
        <v>150</v>
      </c>
      <c r="G54" s="29">
        <f t="shared" si="0"/>
        <v>3000</v>
      </c>
      <c r="H54" s="41">
        <v>20</v>
      </c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  <c r="AA54" s="7"/>
      <c r="AB54" s="7"/>
      <c r="AC54" s="7"/>
      <c r="AD54" s="7"/>
      <c r="AE54" s="7"/>
      <c r="AF54" s="7"/>
      <c r="AG54" s="7"/>
      <c r="AH54" s="7"/>
      <c r="AI54" s="7"/>
      <c r="AJ54" s="7"/>
      <c r="AK54" s="7"/>
      <c r="AL54" s="7"/>
      <c r="AM54" s="7"/>
      <c r="AN54" s="7"/>
      <c r="AO54" s="7"/>
      <c r="AP54" s="7"/>
      <c r="AQ54" s="7"/>
      <c r="AR54" s="7"/>
      <c r="AS54" s="7"/>
      <c r="AT54" s="7"/>
      <c r="AU54" s="7"/>
      <c r="AV54" s="7"/>
      <c r="AW54" s="7"/>
      <c r="AX54" s="7"/>
      <c r="AY54" s="7"/>
      <c r="AZ54" s="7"/>
      <c r="BA54" s="7"/>
      <c r="BB54" s="7"/>
      <c r="BC54" s="7"/>
      <c r="BD54" s="7"/>
      <c r="BE54" s="7"/>
      <c r="BF54" s="7"/>
      <c r="BG54" s="7"/>
      <c r="BH54" s="7"/>
      <c r="BI54" s="7"/>
      <c r="BJ54" s="7"/>
      <c r="BK54" s="7"/>
      <c r="BL54" s="7"/>
      <c r="BM54" s="7"/>
      <c r="BN54" s="7"/>
      <c r="BO54" s="7"/>
      <c r="BP54" s="7"/>
      <c r="BQ54" s="7"/>
      <c r="BR54" s="7"/>
    </row>
    <row r="55" spans="1:70" s="25" customFormat="1">
      <c r="A55" s="50">
        <v>39263530</v>
      </c>
      <c r="B55" s="71" t="s">
        <v>97</v>
      </c>
      <c r="C55" s="22"/>
      <c r="D55" s="98" t="s">
        <v>159</v>
      </c>
      <c r="E55" s="70" t="s">
        <v>13</v>
      </c>
      <c r="F55" s="19">
        <v>100</v>
      </c>
      <c r="G55" s="29">
        <f t="shared" si="0"/>
        <v>5000</v>
      </c>
      <c r="H55" s="41">
        <v>50</v>
      </c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/>
      <c r="W55" s="7"/>
      <c r="X55" s="7"/>
      <c r="Y55" s="7"/>
      <c r="Z55" s="7"/>
      <c r="AA55" s="7"/>
      <c r="AB55" s="7"/>
      <c r="AC55" s="7"/>
      <c r="AD55" s="7"/>
      <c r="AE55" s="7"/>
      <c r="AF55" s="7"/>
      <c r="AG55" s="7"/>
      <c r="AH55" s="7"/>
      <c r="AI55" s="7"/>
      <c r="AJ55" s="7"/>
      <c r="AK55" s="7"/>
      <c r="AL55" s="7"/>
      <c r="AM55" s="7"/>
      <c r="AN55" s="7"/>
      <c r="AO55" s="7"/>
      <c r="AP55" s="7"/>
      <c r="AQ55" s="7"/>
      <c r="AR55" s="7"/>
      <c r="AS55" s="7"/>
      <c r="AT55" s="7"/>
      <c r="AU55" s="7"/>
      <c r="AV55" s="7"/>
      <c r="AW55" s="7"/>
      <c r="AX55" s="7"/>
      <c r="AY55" s="7"/>
      <c r="AZ55" s="7"/>
      <c r="BA55" s="7"/>
      <c r="BB55" s="7"/>
      <c r="BC55" s="7"/>
      <c r="BD55" s="7"/>
      <c r="BE55" s="7"/>
      <c r="BF55" s="7"/>
      <c r="BG55" s="7"/>
      <c r="BH55" s="7"/>
      <c r="BI55" s="7"/>
      <c r="BJ55" s="7"/>
      <c r="BK55" s="7"/>
      <c r="BL55" s="7"/>
      <c r="BM55" s="7"/>
      <c r="BN55" s="7"/>
      <c r="BO55" s="7"/>
      <c r="BP55" s="7"/>
      <c r="BQ55" s="7"/>
      <c r="BR55" s="7"/>
    </row>
    <row r="56" spans="1:70" s="25" customFormat="1">
      <c r="A56" s="50">
        <v>30197231</v>
      </c>
      <c r="B56" s="71" t="s">
        <v>191</v>
      </c>
      <c r="C56" s="22"/>
      <c r="D56" s="98" t="s">
        <v>159</v>
      </c>
      <c r="E56" s="70" t="s">
        <v>119</v>
      </c>
      <c r="F56" s="19">
        <v>1500</v>
      </c>
      <c r="G56" s="29">
        <f t="shared" si="0"/>
        <v>15000</v>
      </c>
      <c r="H56" s="41">
        <v>10</v>
      </c>
      <c r="I56" s="7"/>
      <c r="J56" s="7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  <c r="X56" s="7"/>
      <c r="Y56" s="7"/>
      <c r="Z56" s="7"/>
      <c r="AA56" s="7"/>
      <c r="AB56" s="7"/>
      <c r="AC56" s="7"/>
      <c r="AD56" s="7"/>
      <c r="AE56" s="7"/>
      <c r="AF56" s="7"/>
      <c r="AG56" s="7"/>
      <c r="AH56" s="7"/>
      <c r="AI56" s="7"/>
      <c r="AJ56" s="7"/>
      <c r="AK56" s="7"/>
      <c r="AL56" s="7"/>
      <c r="AM56" s="7"/>
      <c r="AN56" s="7"/>
      <c r="AO56" s="7"/>
      <c r="AP56" s="7"/>
      <c r="AQ56" s="7"/>
      <c r="AR56" s="7"/>
      <c r="AS56" s="7"/>
      <c r="AT56" s="7"/>
      <c r="AU56" s="7"/>
      <c r="AV56" s="7"/>
      <c r="AW56" s="7"/>
      <c r="AX56" s="7"/>
      <c r="AY56" s="7"/>
      <c r="AZ56" s="7"/>
      <c r="BA56" s="7"/>
      <c r="BB56" s="7"/>
      <c r="BC56" s="7"/>
      <c r="BD56" s="7"/>
      <c r="BE56" s="7"/>
      <c r="BF56" s="7"/>
      <c r="BG56" s="7"/>
      <c r="BH56" s="7"/>
      <c r="BI56" s="7"/>
      <c r="BJ56" s="7"/>
      <c r="BK56" s="7"/>
      <c r="BL56" s="7"/>
      <c r="BM56" s="7"/>
      <c r="BN56" s="7"/>
      <c r="BO56" s="7"/>
      <c r="BP56" s="7"/>
      <c r="BQ56" s="7"/>
      <c r="BR56" s="7"/>
    </row>
    <row r="57" spans="1:70" s="25" customFormat="1">
      <c r="A57" s="50">
        <v>30192220</v>
      </c>
      <c r="B57" s="71" t="s">
        <v>161</v>
      </c>
      <c r="C57" s="22"/>
      <c r="D57" s="98" t="s">
        <v>159</v>
      </c>
      <c r="E57" s="70" t="s">
        <v>119</v>
      </c>
      <c r="F57" s="19">
        <v>1500</v>
      </c>
      <c r="G57" s="29">
        <f t="shared" si="0"/>
        <v>15000</v>
      </c>
      <c r="H57" s="41">
        <v>10</v>
      </c>
      <c r="I57" s="7"/>
      <c r="J57" s="7"/>
      <c r="K57" s="7"/>
      <c r="L57" s="7"/>
      <c r="M57" s="7"/>
      <c r="N57" s="7"/>
      <c r="O57" s="7"/>
      <c r="P57" s="7"/>
      <c r="Q57" s="7"/>
      <c r="R57" s="7"/>
      <c r="S57" s="7"/>
      <c r="T57" s="7"/>
      <c r="U57" s="7"/>
      <c r="V57" s="7"/>
      <c r="W57" s="7"/>
      <c r="X57" s="7"/>
      <c r="Y57" s="7"/>
      <c r="Z57" s="7"/>
      <c r="AA57" s="7"/>
      <c r="AB57" s="7"/>
      <c r="AC57" s="7"/>
      <c r="AD57" s="7"/>
      <c r="AE57" s="7"/>
      <c r="AF57" s="7"/>
      <c r="AG57" s="7"/>
      <c r="AH57" s="7"/>
      <c r="AI57" s="7"/>
      <c r="AJ57" s="7"/>
      <c r="AK57" s="7"/>
      <c r="AL57" s="7"/>
      <c r="AM57" s="7"/>
      <c r="AN57" s="7"/>
      <c r="AO57" s="7"/>
      <c r="AP57" s="7"/>
      <c r="AQ57" s="7"/>
      <c r="AR57" s="7"/>
      <c r="AS57" s="7"/>
      <c r="AT57" s="7"/>
      <c r="AU57" s="7"/>
      <c r="AV57" s="7"/>
      <c r="AW57" s="7"/>
      <c r="AX57" s="7"/>
      <c r="AY57" s="7"/>
      <c r="AZ57" s="7"/>
      <c r="BA57" s="7"/>
      <c r="BB57" s="7"/>
      <c r="BC57" s="7"/>
      <c r="BD57" s="7"/>
      <c r="BE57" s="7"/>
      <c r="BF57" s="7"/>
      <c r="BG57" s="7"/>
      <c r="BH57" s="7"/>
      <c r="BI57" s="7"/>
      <c r="BJ57" s="7"/>
      <c r="BK57" s="7"/>
      <c r="BL57" s="7"/>
      <c r="BM57" s="7"/>
      <c r="BN57" s="7"/>
      <c r="BO57" s="7"/>
      <c r="BP57" s="7"/>
      <c r="BQ57" s="7"/>
      <c r="BR57" s="7"/>
    </row>
    <row r="58" spans="1:70" s="25" customFormat="1">
      <c r="A58" s="50">
        <v>30140000</v>
      </c>
      <c r="B58" s="71" t="s">
        <v>111</v>
      </c>
      <c r="C58" s="22"/>
      <c r="D58" s="98" t="s">
        <v>159</v>
      </c>
      <c r="E58" s="70" t="s">
        <v>13</v>
      </c>
      <c r="F58" s="19">
        <v>5000</v>
      </c>
      <c r="G58" s="29">
        <f t="shared" si="0"/>
        <v>10000</v>
      </c>
      <c r="H58" s="41">
        <v>2</v>
      </c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  <c r="W58" s="7"/>
      <c r="X58" s="7"/>
      <c r="Y58" s="7"/>
      <c r="Z58" s="7"/>
      <c r="AA58" s="7"/>
      <c r="AB58" s="7"/>
      <c r="AC58" s="7"/>
      <c r="AD58" s="7"/>
      <c r="AE58" s="7"/>
      <c r="AF58" s="7"/>
      <c r="AG58" s="7"/>
      <c r="AH58" s="7"/>
      <c r="AI58" s="7"/>
      <c r="AJ58" s="7"/>
      <c r="AK58" s="7"/>
      <c r="AL58" s="7"/>
      <c r="AM58" s="7"/>
      <c r="AN58" s="7"/>
      <c r="AO58" s="7"/>
      <c r="AP58" s="7"/>
      <c r="AQ58" s="7"/>
      <c r="AR58" s="7"/>
      <c r="AS58" s="7"/>
      <c r="AT58" s="7"/>
      <c r="AU58" s="7"/>
      <c r="AV58" s="7"/>
      <c r="AW58" s="7"/>
      <c r="AX58" s="7"/>
      <c r="AY58" s="7"/>
      <c r="AZ58" s="7"/>
      <c r="BA58" s="7"/>
      <c r="BB58" s="7"/>
      <c r="BC58" s="7"/>
      <c r="BD58" s="7"/>
      <c r="BE58" s="7"/>
      <c r="BF58" s="7"/>
      <c r="BG58" s="7"/>
      <c r="BH58" s="7"/>
      <c r="BI58" s="7"/>
      <c r="BJ58" s="7"/>
      <c r="BK58" s="7"/>
      <c r="BL58" s="7"/>
      <c r="BM58" s="7"/>
      <c r="BN58" s="7"/>
      <c r="BO58" s="7"/>
      <c r="BP58" s="7"/>
      <c r="BQ58" s="7"/>
      <c r="BR58" s="7"/>
    </row>
    <row r="59" spans="1:70" s="25" customFormat="1" ht="18" customHeight="1">
      <c r="A59" s="50">
        <v>22811100</v>
      </c>
      <c r="B59" s="71" t="s">
        <v>198</v>
      </c>
      <c r="C59" s="22"/>
      <c r="D59" s="98" t="s">
        <v>159</v>
      </c>
      <c r="E59" s="70" t="s">
        <v>13</v>
      </c>
      <c r="F59" s="19">
        <v>1500</v>
      </c>
      <c r="G59" s="29">
        <f t="shared" si="0"/>
        <v>30000</v>
      </c>
      <c r="H59" s="41">
        <v>20</v>
      </c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  <c r="X59" s="7"/>
      <c r="Y59" s="7"/>
      <c r="Z59" s="7"/>
      <c r="AA59" s="7"/>
      <c r="AB59" s="7"/>
      <c r="AC59" s="7"/>
      <c r="AD59" s="7"/>
      <c r="AE59" s="7"/>
      <c r="AF59" s="7"/>
      <c r="AG59" s="7"/>
      <c r="AH59" s="7"/>
      <c r="AI59" s="7"/>
      <c r="AJ59" s="7"/>
      <c r="AK59" s="7"/>
      <c r="AL59" s="7"/>
      <c r="AM59" s="7"/>
      <c r="AN59" s="7"/>
      <c r="AO59" s="7"/>
      <c r="AP59" s="7"/>
      <c r="AQ59" s="7"/>
      <c r="AR59" s="7"/>
      <c r="AS59" s="7"/>
      <c r="AT59" s="7"/>
      <c r="AU59" s="7"/>
      <c r="AV59" s="7"/>
      <c r="AW59" s="7"/>
      <c r="AX59" s="7"/>
      <c r="AY59" s="7"/>
      <c r="AZ59" s="7"/>
      <c r="BA59" s="7"/>
      <c r="BB59" s="7"/>
      <c r="BC59" s="7"/>
      <c r="BD59" s="7"/>
      <c r="BE59" s="7"/>
      <c r="BF59" s="7"/>
      <c r="BG59" s="7"/>
      <c r="BH59" s="7"/>
      <c r="BI59" s="7"/>
      <c r="BJ59" s="7"/>
      <c r="BK59" s="7"/>
      <c r="BL59" s="7"/>
      <c r="BM59" s="7"/>
      <c r="BN59" s="7"/>
      <c r="BO59" s="7"/>
      <c r="BP59" s="7"/>
      <c r="BQ59" s="7"/>
      <c r="BR59" s="7"/>
    </row>
    <row r="60" spans="1:70" s="25" customFormat="1">
      <c r="A60" s="50">
        <v>22451280</v>
      </c>
      <c r="B60" s="71" t="s">
        <v>199</v>
      </c>
      <c r="C60" s="22"/>
      <c r="D60" s="98" t="s">
        <v>159</v>
      </c>
      <c r="E60" s="70" t="s">
        <v>13</v>
      </c>
      <c r="F60" s="19">
        <v>150</v>
      </c>
      <c r="G60" s="29">
        <f t="shared" si="0"/>
        <v>19500</v>
      </c>
      <c r="H60" s="41">
        <v>130</v>
      </c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  <c r="W60" s="7"/>
      <c r="X60" s="7"/>
      <c r="Y60" s="7"/>
      <c r="Z60" s="7"/>
      <c r="AA60" s="7"/>
      <c r="AB60" s="7"/>
      <c r="AC60" s="7"/>
      <c r="AD60" s="7"/>
      <c r="AE60" s="7"/>
      <c r="AF60" s="7"/>
      <c r="AG60" s="7"/>
      <c r="AH60" s="7"/>
      <c r="AI60" s="7"/>
      <c r="AJ60" s="7"/>
      <c r="AK60" s="7"/>
      <c r="AL60" s="7"/>
      <c r="AM60" s="7"/>
      <c r="AN60" s="7"/>
      <c r="AO60" s="7"/>
      <c r="AP60" s="7"/>
      <c r="AQ60" s="7"/>
      <c r="AR60" s="7"/>
      <c r="AS60" s="7"/>
      <c r="AT60" s="7"/>
      <c r="AU60" s="7"/>
      <c r="AV60" s="7"/>
      <c r="AW60" s="7"/>
      <c r="AX60" s="7"/>
      <c r="AY60" s="7"/>
      <c r="AZ60" s="7"/>
      <c r="BA60" s="7"/>
      <c r="BB60" s="7"/>
      <c r="BC60" s="7"/>
      <c r="BD60" s="7"/>
      <c r="BE60" s="7"/>
      <c r="BF60" s="7"/>
      <c r="BG60" s="7"/>
      <c r="BH60" s="7"/>
      <c r="BI60" s="7"/>
      <c r="BJ60" s="7"/>
      <c r="BK60" s="7"/>
      <c r="BL60" s="7"/>
      <c r="BM60" s="7"/>
      <c r="BN60" s="7"/>
      <c r="BO60" s="7"/>
      <c r="BP60" s="7"/>
      <c r="BQ60" s="7"/>
      <c r="BR60" s="7"/>
    </row>
    <row r="61" spans="1:70" s="25" customFormat="1">
      <c r="A61" s="50">
        <v>22451280</v>
      </c>
      <c r="B61" s="71" t="s">
        <v>200</v>
      </c>
      <c r="C61" s="22"/>
      <c r="D61" s="98" t="s">
        <v>159</v>
      </c>
      <c r="E61" s="70" t="s">
        <v>13</v>
      </c>
      <c r="F61" s="19">
        <v>150</v>
      </c>
      <c r="G61" s="29">
        <f t="shared" si="0"/>
        <v>19500</v>
      </c>
      <c r="H61" s="41">
        <v>130</v>
      </c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  <c r="X61" s="7"/>
      <c r="Y61" s="7"/>
      <c r="Z61" s="7"/>
      <c r="AA61" s="7"/>
      <c r="AB61" s="7"/>
      <c r="AC61" s="7"/>
      <c r="AD61" s="7"/>
      <c r="AE61" s="7"/>
      <c r="AF61" s="7"/>
      <c r="AG61" s="7"/>
      <c r="AH61" s="7"/>
      <c r="AI61" s="7"/>
      <c r="AJ61" s="7"/>
      <c r="AK61" s="7"/>
      <c r="AL61" s="7"/>
      <c r="AM61" s="7"/>
      <c r="AN61" s="7"/>
      <c r="AO61" s="7"/>
      <c r="AP61" s="7"/>
      <c r="AQ61" s="7"/>
      <c r="AR61" s="7"/>
      <c r="AS61" s="7"/>
      <c r="AT61" s="7"/>
      <c r="AU61" s="7"/>
      <c r="AV61" s="7"/>
      <c r="AW61" s="7"/>
      <c r="AX61" s="7"/>
      <c r="AY61" s="7"/>
      <c r="AZ61" s="7"/>
      <c r="BA61" s="7"/>
      <c r="BB61" s="7"/>
      <c r="BC61" s="7"/>
      <c r="BD61" s="7"/>
      <c r="BE61" s="7"/>
      <c r="BF61" s="7"/>
      <c r="BG61" s="7"/>
      <c r="BH61" s="7"/>
      <c r="BI61" s="7"/>
      <c r="BJ61" s="7"/>
      <c r="BK61" s="7"/>
      <c r="BL61" s="7"/>
      <c r="BM61" s="7"/>
      <c r="BN61" s="7"/>
      <c r="BO61" s="7"/>
      <c r="BP61" s="7"/>
      <c r="BQ61" s="7"/>
      <c r="BR61" s="7"/>
    </row>
    <row r="62" spans="1:70" s="25" customFormat="1">
      <c r="A62" s="109"/>
      <c r="B62" s="111"/>
      <c r="C62" s="110"/>
      <c r="D62" s="98"/>
      <c r="E62" s="70"/>
      <c r="F62" s="19"/>
      <c r="G62" s="30">
        <f>SUM(G15:G61)</f>
        <v>759250</v>
      </c>
      <c r="H62" s="42"/>
      <c r="I62" s="7"/>
      <c r="J62" s="7"/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  <c r="X62" s="7"/>
      <c r="Y62" s="7"/>
      <c r="Z62" s="7"/>
      <c r="AA62" s="7"/>
      <c r="AB62" s="7"/>
      <c r="AC62" s="7"/>
      <c r="AD62" s="7"/>
      <c r="AE62" s="7"/>
      <c r="AF62" s="7"/>
      <c r="AG62" s="7"/>
      <c r="AH62" s="7"/>
      <c r="AI62" s="7"/>
      <c r="AJ62" s="7"/>
      <c r="AK62" s="7"/>
      <c r="AL62" s="7"/>
      <c r="AM62" s="7"/>
      <c r="AN62" s="7"/>
      <c r="AO62" s="7"/>
      <c r="AP62" s="7"/>
      <c r="AQ62" s="7"/>
      <c r="AR62" s="7"/>
      <c r="AS62" s="7"/>
      <c r="AT62" s="7"/>
      <c r="AU62" s="7"/>
      <c r="AV62" s="7"/>
      <c r="AW62" s="7"/>
      <c r="AX62" s="7"/>
      <c r="AY62" s="7"/>
      <c r="AZ62" s="7"/>
      <c r="BA62" s="7"/>
      <c r="BB62" s="7"/>
      <c r="BC62" s="7"/>
      <c r="BD62" s="7"/>
      <c r="BE62" s="7"/>
      <c r="BF62" s="7"/>
      <c r="BG62" s="7"/>
      <c r="BH62" s="7"/>
      <c r="BI62" s="7"/>
      <c r="BJ62" s="7"/>
      <c r="BK62" s="7"/>
      <c r="BL62" s="7"/>
      <c r="BM62" s="7"/>
      <c r="BN62" s="7"/>
      <c r="BO62" s="7"/>
      <c r="BP62" s="7"/>
      <c r="BQ62" s="7"/>
      <c r="BR62" s="7"/>
    </row>
    <row r="63" spans="1:70" s="25" customFormat="1">
      <c r="A63" s="103"/>
      <c r="B63" s="112" t="s">
        <v>64</v>
      </c>
      <c r="C63" s="22"/>
      <c r="D63" s="98"/>
      <c r="E63" s="70"/>
      <c r="F63" s="19"/>
      <c r="G63" s="29"/>
      <c r="H63" s="42"/>
      <c r="I63" s="7"/>
      <c r="J63" s="7"/>
      <c r="K63" s="7"/>
      <c r="L63" s="7"/>
      <c r="M63" s="7"/>
      <c r="N63" s="7"/>
      <c r="O63" s="7"/>
      <c r="P63" s="7"/>
      <c r="Q63" s="7"/>
      <c r="R63" s="7"/>
      <c r="S63" s="7"/>
      <c r="T63" s="7"/>
      <c r="U63" s="7"/>
      <c r="V63" s="7"/>
      <c r="W63" s="7"/>
      <c r="X63" s="7"/>
      <c r="Y63" s="7"/>
      <c r="Z63" s="7"/>
      <c r="AA63" s="7"/>
      <c r="AB63" s="7"/>
      <c r="AC63" s="7"/>
      <c r="AD63" s="7"/>
      <c r="AE63" s="7"/>
      <c r="AF63" s="7"/>
      <c r="AG63" s="7"/>
      <c r="AH63" s="7"/>
      <c r="AI63" s="7"/>
      <c r="AJ63" s="7"/>
      <c r="AK63" s="7"/>
      <c r="AL63" s="7"/>
      <c r="AM63" s="7"/>
      <c r="AN63" s="7"/>
      <c r="AO63" s="7"/>
      <c r="AP63" s="7"/>
      <c r="AQ63" s="7"/>
      <c r="AR63" s="7"/>
      <c r="AS63" s="7"/>
      <c r="AT63" s="7"/>
      <c r="AU63" s="7"/>
      <c r="AV63" s="7"/>
      <c r="AW63" s="7"/>
      <c r="AX63" s="7"/>
      <c r="AY63" s="7"/>
      <c r="AZ63" s="7"/>
      <c r="BA63" s="7"/>
      <c r="BB63" s="7"/>
      <c r="BC63" s="7"/>
      <c r="BD63" s="7"/>
      <c r="BE63" s="7"/>
      <c r="BF63" s="7"/>
      <c r="BG63" s="7"/>
      <c r="BH63" s="7"/>
      <c r="BI63" s="7"/>
      <c r="BJ63" s="7"/>
      <c r="BK63" s="7"/>
      <c r="BL63" s="7"/>
      <c r="BM63" s="7"/>
      <c r="BN63" s="7"/>
      <c r="BO63" s="7"/>
      <c r="BP63" s="7"/>
      <c r="BQ63" s="7"/>
      <c r="BR63" s="7"/>
    </row>
    <row r="64" spans="1:70" s="25" customFormat="1">
      <c r="A64" s="50">
        <v>31321260</v>
      </c>
      <c r="B64" s="113" t="s">
        <v>67</v>
      </c>
      <c r="C64" s="22"/>
      <c r="D64" s="98" t="s">
        <v>159</v>
      </c>
      <c r="E64" s="70" t="s">
        <v>121</v>
      </c>
      <c r="F64" s="19">
        <v>400</v>
      </c>
      <c r="G64" s="29">
        <f t="shared" si="0"/>
        <v>32000</v>
      </c>
      <c r="H64" s="42">
        <v>80</v>
      </c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/>
      <c r="W64" s="7"/>
      <c r="X64" s="7"/>
      <c r="Y64" s="7"/>
      <c r="Z64" s="7"/>
      <c r="AA64" s="7"/>
      <c r="AB64" s="7"/>
      <c r="AC64" s="7"/>
      <c r="AD64" s="7"/>
      <c r="AE64" s="7"/>
      <c r="AF64" s="7"/>
      <c r="AG64" s="7"/>
      <c r="AH64" s="7"/>
      <c r="AI64" s="7"/>
      <c r="AJ64" s="7"/>
      <c r="AK64" s="7"/>
      <c r="AL64" s="7"/>
      <c r="AM64" s="7"/>
      <c r="AN64" s="7"/>
      <c r="AO64" s="7"/>
      <c r="AP64" s="7"/>
      <c r="AQ64" s="7"/>
      <c r="AR64" s="7"/>
      <c r="AS64" s="7"/>
      <c r="AT64" s="7"/>
      <c r="AU64" s="7"/>
      <c r="AV64" s="7"/>
      <c r="AW64" s="7"/>
      <c r="AX64" s="7"/>
      <c r="AY64" s="7"/>
      <c r="AZ64" s="7"/>
      <c r="BA64" s="7"/>
      <c r="BB64" s="7"/>
      <c r="BC64" s="7"/>
      <c r="BD64" s="7"/>
      <c r="BE64" s="7"/>
      <c r="BF64" s="7"/>
      <c r="BG64" s="7"/>
      <c r="BH64" s="7"/>
      <c r="BI64" s="7"/>
      <c r="BJ64" s="7"/>
      <c r="BK64" s="7"/>
      <c r="BL64" s="7"/>
      <c r="BM64" s="7"/>
      <c r="BN64" s="7"/>
      <c r="BO64" s="7"/>
      <c r="BP64" s="7"/>
      <c r="BQ64" s="7"/>
      <c r="BR64" s="7"/>
    </row>
    <row r="65" spans="1:68" s="25" customFormat="1">
      <c r="A65" s="50">
        <v>31521440</v>
      </c>
      <c r="B65" s="105" t="s">
        <v>68</v>
      </c>
      <c r="C65" s="69"/>
      <c r="D65" s="98" t="s">
        <v>159</v>
      </c>
      <c r="E65" s="70" t="s">
        <v>13</v>
      </c>
      <c r="F65" s="19">
        <v>3000</v>
      </c>
      <c r="G65" s="29">
        <f t="shared" si="0"/>
        <v>15000</v>
      </c>
      <c r="H65" s="41">
        <v>5</v>
      </c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  <c r="X65" s="7"/>
      <c r="Y65" s="7"/>
      <c r="Z65" s="7"/>
      <c r="AA65" s="7"/>
      <c r="AB65" s="7"/>
      <c r="AC65" s="7"/>
      <c r="AD65" s="7"/>
      <c r="AE65" s="7"/>
      <c r="AF65" s="7"/>
      <c r="AG65" s="7"/>
      <c r="AH65" s="7"/>
      <c r="AI65" s="7"/>
      <c r="AJ65" s="7"/>
      <c r="AK65" s="7"/>
      <c r="AL65" s="7"/>
      <c r="AM65" s="7"/>
      <c r="AN65" s="7"/>
      <c r="AO65" s="7"/>
      <c r="AP65" s="7"/>
      <c r="AQ65" s="7"/>
      <c r="AR65" s="7"/>
      <c r="AS65" s="7"/>
      <c r="AT65" s="7"/>
      <c r="AU65" s="7"/>
      <c r="AV65" s="7"/>
      <c r="AW65" s="7"/>
      <c r="AX65" s="7"/>
      <c r="AY65" s="7"/>
      <c r="AZ65" s="7"/>
      <c r="BA65" s="7"/>
      <c r="BB65" s="7"/>
      <c r="BC65" s="7"/>
      <c r="BD65" s="7"/>
      <c r="BE65" s="7"/>
      <c r="BF65" s="7"/>
      <c r="BG65" s="7"/>
      <c r="BH65" s="7"/>
      <c r="BI65" s="7"/>
      <c r="BJ65" s="7"/>
      <c r="BK65" s="7"/>
      <c r="BL65" s="7"/>
      <c r="BM65" s="7"/>
      <c r="BN65" s="7"/>
      <c r="BO65" s="7"/>
      <c r="BP65" s="7"/>
    </row>
    <row r="66" spans="1:68" s="25" customFormat="1">
      <c r="A66" s="50">
        <v>31684400</v>
      </c>
      <c r="B66" s="105" t="s">
        <v>20</v>
      </c>
      <c r="C66" s="69"/>
      <c r="D66" s="98" t="s">
        <v>159</v>
      </c>
      <c r="E66" s="70" t="s">
        <v>13</v>
      </c>
      <c r="F66" s="19">
        <v>650</v>
      </c>
      <c r="G66" s="29">
        <f t="shared" si="0"/>
        <v>9750</v>
      </c>
      <c r="H66" s="41">
        <v>15</v>
      </c>
      <c r="I66" s="7"/>
      <c r="J66" s="7"/>
      <c r="K66" s="7"/>
      <c r="L66" s="7"/>
      <c r="M66" s="7"/>
      <c r="N66" s="7"/>
      <c r="O66" s="7"/>
      <c r="P66" s="7"/>
      <c r="Q66" s="7"/>
      <c r="R66" s="7"/>
      <c r="S66" s="7"/>
      <c r="T66" s="7"/>
      <c r="U66" s="7"/>
      <c r="V66" s="7"/>
      <c r="W66" s="7"/>
      <c r="X66" s="7"/>
      <c r="Y66" s="7"/>
      <c r="Z66" s="7"/>
      <c r="AA66" s="7"/>
      <c r="AB66" s="7"/>
      <c r="AC66" s="7"/>
      <c r="AD66" s="7"/>
      <c r="AE66" s="7"/>
      <c r="AF66" s="7"/>
      <c r="AG66" s="7"/>
      <c r="AH66" s="7"/>
      <c r="AI66" s="7"/>
      <c r="AJ66" s="7"/>
      <c r="AK66" s="7"/>
      <c r="AL66" s="7"/>
      <c r="AM66" s="7"/>
      <c r="AN66" s="7"/>
      <c r="AO66" s="7"/>
      <c r="AP66" s="7"/>
      <c r="AQ66" s="7"/>
      <c r="AR66" s="7"/>
      <c r="AS66" s="7"/>
      <c r="AT66" s="7"/>
      <c r="AU66" s="7"/>
      <c r="AV66" s="7"/>
      <c r="AW66" s="7"/>
      <c r="AX66" s="7"/>
      <c r="AY66" s="7"/>
      <c r="AZ66" s="7"/>
      <c r="BA66" s="7"/>
      <c r="BB66" s="7"/>
      <c r="BC66" s="7"/>
      <c r="BD66" s="7"/>
      <c r="BE66" s="7"/>
      <c r="BF66" s="7"/>
      <c r="BG66" s="7"/>
      <c r="BH66" s="7"/>
      <c r="BI66" s="7"/>
      <c r="BJ66" s="7"/>
      <c r="BK66" s="7"/>
      <c r="BL66" s="7"/>
      <c r="BM66" s="7"/>
      <c r="BN66" s="7"/>
      <c r="BO66" s="7"/>
      <c r="BP66" s="7"/>
    </row>
    <row r="67" spans="1:68" s="25" customFormat="1">
      <c r="A67" s="50">
        <v>31685000</v>
      </c>
      <c r="B67" s="105" t="s">
        <v>69</v>
      </c>
      <c r="C67" s="69"/>
      <c r="D67" s="98" t="s">
        <v>159</v>
      </c>
      <c r="E67" s="70" t="s">
        <v>13</v>
      </c>
      <c r="F67" s="19">
        <v>1500</v>
      </c>
      <c r="G67" s="29">
        <f t="shared" si="0"/>
        <v>15000</v>
      </c>
      <c r="H67" s="41">
        <v>10</v>
      </c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/>
      <c r="W67" s="7"/>
      <c r="X67" s="7"/>
      <c r="Y67" s="7"/>
      <c r="Z67" s="7"/>
      <c r="AA67" s="7"/>
      <c r="AB67" s="7"/>
      <c r="AC67" s="7"/>
      <c r="AD67" s="7"/>
      <c r="AE67" s="7"/>
      <c r="AF67" s="7"/>
      <c r="AG67" s="7"/>
      <c r="AH67" s="7"/>
      <c r="AI67" s="7"/>
      <c r="AJ67" s="7"/>
      <c r="AK67" s="7"/>
      <c r="AL67" s="7"/>
      <c r="AM67" s="7"/>
      <c r="AN67" s="7"/>
      <c r="AO67" s="7"/>
      <c r="AP67" s="7"/>
      <c r="AQ67" s="7"/>
      <c r="AR67" s="7"/>
      <c r="AS67" s="7"/>
      <c r="AT67" s="7"/>
      <c r="AU67" s="7"/>
      <c r="AV67" s="7"/>
      <c r="AW67" s="7"/>
      <c r="AX67" s="7"/>
      <c r="AY67" s="7"/>
      <c r="AZ67" s="7"/>
      <c r="BA67" s="7"/>
      <c r="BB67" s="7"/>
      <c r="BC67" s="7"/>
      <c r="BD67" s="7"/>
      <c r="BE67" s="7"/>
      <c r="BF67" s="7"/>
      <c r="BG67" s="7"/>
      <c r="BH67" s="7"/>
      <c r="BI67" s="7"/>
      <c r="BJ67" s="7"/>
      <c r="BK67" s="7"/>
      <c r="BL67" s="7"/>
      <c r="BM67" s="7"/>
      <c r="BN67" s="7"/>
      <c r="BO67" s="7"/>
      <c r="BP67" s="7"/>
    </row>
    <row r="68" spans="1:68" s="25" customFormat="1">
      <c r="A68" s="50">
        <v>33711480</v>
      </c>
      <c r="B68" s="105" t="s">
        <v>70</v>
      </c>
      <c r="C68" s="69"/>
      <c r="D68" s="98" t="s">
        <v>159</v>
      </c>
      <c r="E68" s="70" t="s">
        <v>13</v>
      </c>
      <c r="F68" s="19">
        <v>250</v>
      </c>
      <c r="G68" s="29">
        <f t="shared" si="0"/>
        <v>10000</v>
      </c>
      <c r="H68" s="41">
        <v>40</v>
      </c>
      <c r="I68" s="7"/>
      <c r="J68" s="7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  <c r="AY68" s="7"/>
      <c r="AZ68" s="7"/>
      <c r="BA68" s="7"/>
      <c r="BB68" s="7"/>
      <c r="BC68" s="7"/>
      <c r="BD68" s="7"/>
      <c r="BE68" s="7"/>
      <c r="BF68" s="7"/>
      <c r="BG68" s="7"/>
      <c r="BH68" s="7"/>
      <c r="BI68" s="7"/>
      <c r="BJ68" s="7"/>
      <c r="BK68" s="7"/>
      <c r="BL68" s="7"/>
      <c r="BM68" s="7"/>
      <c r="BN68" s="7"/>
      <c r="BO68" s="7"/>
      <c r="BP68" s="7"/>
    </row>
    <row r="69" spans="1:68" s="25" customFormat="1">
      <c r="A69" s="50">
        <v>33761100</v>
      </c>
      <c r="B69" s="71" t="s">
        <v>71</v>
      </c>
      <c r="C69" s="22"/>
      <c r="D69" s="98" t="s">
        <v>159</v>
      </c>
      <c r="E69" s="70" t="s">
        <v>13</v>
      </c>
      <c r="F69" s="19">
        <v>200</v>
      </c>
      <c r="G69" s="29">
        <f t="shared" si="0"/>
        <v>10000</v>
      </c>
      <c r="H69" s="40">
        <v>50</v>
      </c>
      <c r="I69" s="7"/>
      <c r="J69" s="7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  <c r="AY69" s="7"/>
      <c r="AZ69" s="7"/>
      <c r="BA69" s="7"/>
      <c r="BB69" s="7"/>
      <c r="BC69" s="7"/>
      <c r="BD69" s="7"/>
      <c r="BE69" s="7"/>
      <c r="BF69" s="7"/>
      <c r="BG69" s="7"/>
      <c r="BH69" s="7"/>
      <c r="BI69" s="7"/>
      <c r="BJ69" s="7"/>
      <c r="BK69" s="7"/>
      <c r="BL69" s="7"/>
      <c r="BM69" s="7"/>
      <c r="BN69" s="7"/>
      <c r="BO69" s="7"/>
      <c r="BP69" s="7"/>
    </row>
    <row r="70" spans="1:68" s="25" customFormat="1">
      <c r="A70" s="50">
        <v>33761400</v>
      </c>
      <c r="B70" s="71" t="s">
        <v>72</v>
      </c>
      <c r="C70" s="22"/>
      <c r="D70" s="98" t="s">
        <v>159</v>
      </c>
      <c r="E70" s="70" t="s">
        <v>13</v>
      </c>
      <c r="F70" s="19">
        <v>300</v>
      </c>
      <c r="G70" s="29">
        <f t="shared" si="0"/>
        <v>15000</v>
      </c>
      <c r="H70" s="40">
        <v>50</v>
      </c>
      <c r="I70" s="7"/>
      <c r="J70" s="7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  <c r="AY70" s="7"/>
      <c r="AZ70" s="7"/>
      <c r="BA70" s="7"/>
      <c r="BB70" s="7"/>
      <c r="BC70" s="7"/>
      <c r="BD70" s="7"/>
      <c r="BE70" s="7"/>
      <c r="BF70" s="7"/>
      <c r="BG70" s="7"/>
      <c r="BH70" s="7"/>
      <c r="BI70" s="7"/>
      <c r="BJ70" s="7"/>
      <c r="BK70" s="7"/>
      <c r="BL70" s="7"/>
      <c r="BM70" s="7"/>
      <c r="BN70" s="7"/>
      <c r="BO70" s="7"/>
      <c r="BP70" s="7"/>
    </row>
    <row r="71" spans="1:68" s="25" customFormat="1">
      <c r="A71" s="50">
        <v>39221140</v>
      </c>
      <c r="B71" s="71" t="s">
        <v>143</v>
      </c>
      <c r="C71" s="22"/>
      <c r="D71" s="98" t="s">
        <v>159</v>
      </c>
      <c r="E71" s="70" t="s">
        <v>119</v>
      </c>
      <c r="F71" s="19">
        <v>7000</v>
      </c>
      <c r="G71" s="29">
        <f t="shared" si="0"/>
        <v>21000</v>
      </c>
      <c r="H71" s="40">
        <v>3</v>
      </c>
      <c r="I71" s="7"/>
      <c r="J71" s="7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  <c r="AY71" s="7"/>
      <c r="AZ71" s="7"/>
      <c r="BA71" s="7"/>
      <c r="BB71" s="7"/>
      <c r="BC71" s="7"/>
      <c r="BD71" s="7"/>
      <c r="BE71" s="7"/>
      <c r="BF71" s="7"/>
      <c r="BG71" s="7"/>
      <c r="BH71" s="7"/>
      <c r="BI71" s="7"/>
      <c r="BJ71" s="7"/>
      <c r="BK71" s="7"/>
      <c r="BL71" s="7"/>
      <c r="BM71" s="7"/>
      <c r="BN71" s="7"/>
      <c r="BO71" s="7"/>
      <c r="BP71" s="7"/>
    </row>
    <row r="72" spans="1:68" s="25" customFormat="1">
      <c r="A72" s="50">
        <v>39221140</v>
      </c>
      <c r="B72" s="71" t="s">
        <v>144</v>
      </c>
      <c r="C72" s="22"/>
      <c r="D72" s="98" t="s">
        <v>159</v>
      </c>
      <c r="E72" s="70" t="s">
        <v>119</v>
      </c>
      <c r="F72" s="19">
        <v>6000</v>
      </c>
      <c r="G72" s="29">
        <f t="shared" ref="G72:G108" si="1">F72*H72</f>
        <v>30000</v>
      </c>
      <c r="H72" s="40">
        <v>5</v>
      </c>
      <c r="I72" s="7"/>
      <c r="J72" s="7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  <c r="AY72" s="7"/>
      <c r="AZ72" s="7"/>
      <c r="BA72" s="7"/>
      <c r="BB72" s="7"/>
      <c r="BC72" s="7"/>
      <c r="BD72" s="7"/>
      <c r="BE72" s="7"/>
      <c r="BF72" s="7"/>
      <c r="BG72" s="7"/>
      <c r="BH72" s="7"/>
      <c r="BI72" s="7"/>
      <c r="BJ72" s="7"/>
      <c r="BK72" s="7"/>
      <c r="BL72" s="7"/>
      <c r="BM72" s="7"/>
      <c r="BN72" s="7"/>
      <c r="BO72" s="7"/>
      <c r="BP72" s="7"/>
    </row>
    <row r="73" spans="1:68" s="25" customFormat="1">
      <c r="A73" s="50">
        <v>39221260</v>
      </c>
      <c r="B73" s="71" t="s">
        <v>145</v>
      </c>
      <c r="C73" s="22"/>
      <c r="D73" s="98" t="s">
        <v>159</v>
      </c>
      <c r="E73" s="70" t="s">
        <v>146</v>
      </c>
      <c r="F73" s="19">
        <v>70000</v>
      </c>
      <c r="G73" s="29">
        <f t="shared" si="1"/>
        <v>70000</v>
      </c>
      <c r="H73" s="40">
        <v>1</v>
      </c>
      <c r="I73" s="7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  <c r="AY73" s="7"/>
      <c r="AZ73" s="7"/>
      <c r="BA73" s="7"/>
      <c r="BB73" s="7"/>
      <c r="BC73" s="7"/>
      <c r="BD73" s="7"/>
      <c r="BE73" s="7"/>
      <c r="BF73" s="7"/>
      <c r="BG73" s="7"/>
      <c r="BH73" s="7"/>
      <c r="BI73" s="7"/>
      <c r="BJ73" s="7"/>
      <c r="BK73" s="7"/>
      <c r="BL73" s="7"/>
      <c r="BM73" s="7"/>
      <c r="BN73" s="7"/>
      <c r="BO73" s="7"/>
      <c r="BP73" s="7"/>
    </row>
    <row r="74" spans="1:68" s="25" customFormat="1">
      <c r="A74" s="50">
        <v>39221130</v>
      </c>
      <c r="B74" s="71" t="s">
        <v>147</v>
      </c>
      <c r="C74" s="22"/>
      <c r="D74" s="98" t="s">
        <v>159</v>
      </c>
      <c r="E74" s="70" t="s">
        <v>119</v>
      </c>
      <c r="F74" s="19">
        <v>3500</v>
      </c>
      <c r="G74" s="29">
        <f t="shared" si="1"/>
        <v>35000</v>
      </c>
      <c r="H74" s="40">
        <v>10</v>
      </c>
      <c r="I74" s="7"/>
      <c r="J74" s="7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  <c r="AY74" s="7"/>
      <c r="AZ74" s="7"/>
      <c r="BA74" s="7"/>
      <c r="BB74" s="7"/>
      <c r="BC74" s="7"/>
      <c r="BD74" s="7"/>
      <c r="BE74" s="7"/>
      <c r="BF74" s="7"/>
      <c r="BG74" s="7"/>
      <c r="BH74" s="7"/>
      <c r="BI74" s="7"/>
      <c r="BJ74" s="7"/>
      <c r="BK74" s="7"/>
      <c r="BL74" s="7"/>
      <c r="BM74" s="7"/>
      <c r="BN74" s="7"/>
      <c r="BO74" s="7"/>
      <c r="BP74" s="7"/>
    </row>
    <row r="75" spans="1:68" s="25" customFormat="1">
      <c r="A75" s="50">
        <v>39221131</v>
      </c>
      <c r="B75" s="71" t="s">
        <v>80</v>
      </c>
      <c r="C75" s="22"/>
      <c r="D75" s="98" t="s">
        <v>159</v>
      </c>
      <c r="E75" s="70" t="s">
        <v>119</v>
      </c>
      <c r="F75" s="19">
        <v>9000</v>
      </c>
      <c r="G75" s="29">
        <f t="shared" si="1"/>
        <v>45000</v>
      </c>
      <c r="H75" s="40">
        <v>5</v>
      </c>
      <c r="I75" s="7"/>
      <c r="J75" s="7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  <c r="AY75" s="7"/>
      <c r="AZ75" s="7"/>
      <c r="BA75" s="7"/>
      <c r="BB75" s="7"/>
      <c r="BC75" s="7"/>
      <c r="BD75" s="7"/>
      <c r="BE75" s="7"/>
      <c r="BF75" s="7"/>
      <c r="BG75" s="7"/>
      <c r="BH75" s="7"/>
      <c r="BI75" s="7"/>
      <c r="BJ75" s="7"/>
      <c r="BK75" s="7"/>
      <c r="BL75" s="7"/>
      <c r="BM75" s="7"/>
      <c r="BN75" s="7"/>
      <c r="BO75" s="7"/>
      <c r="BP75" s="7"/>
    </row>
    <row r="76" spans="1:68" s="25" customFormat="1">
      <c r="A76" s="50">
        <v>39221310</v>
      </c>
      <c r="B76" s="71" t="s">
        <v>81</v>
      </c>
      <c r="C76" s="22"/>
      <c r="D76" s="98" t="s">
        <v>159</v>
      </c>
      <c r="E76" s="70" t="s">
        <v>13</v>
      </c>
      <c r="F76" s="19">
        <v>5000</v>
      </c>
      <c r="G76" s="29">
        <f t="shared" si="1"/>
        <v>25000</v>
      </c>
      <c r="H76" s="40">
        <v>5</v>
      </c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  <c r="AY76" s="7"/>
      <c r="AZ76" s="7"/>
      <c r="BA76" s="7"/>
      <c r="BB76" s="7"/>
      <c r="BC76" s="7"/>
      <c r="BD76" s="7"/>
      <c r="BE76" s="7"/>
      <c r="BF76" s="7"/>
      <c r="BG76" s="7"/>
      <c r="BH76" s="7"/>
      <c r="BI76" s="7"/>
      <c r="BJ76" s="7"/>
      <c r="BK76" s="7"/>
      <c r="BL76" s="7"/>
      <c r="BM76" s="7"/>
      <c r="BN76" s="7"/>
      <c r="BO76" s="7"/>
      <c r="BP76" s="7"/>
    </row>
    <row r="77" spans="1:68" s="25" customFormat="1">
      <c r="A77" s="50">
        <v>39221380</v>
      </c>
      <c r="B77" s="71" t="s">
        <v>82</v>
      </c>
      <c r="C77" s="22"/>
      <c r="D77" s="98" t="s">
        <v>159</v>
      </c>
      <c r="E77" s="70" t="s">
        <v>13</v>
      </c>
      <c r="F77" s="19">
        <v>300</v>
      </c>
      <c r="G77" s="29">
        <f t="shared" si="1"/>
        <v>9000</v>
      </c>
      <c r="H77" s="40">
        <v>30</v>
      </c>
      <c r="I77" s="7"/>
      <c r="J77" s="7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  <c r="AY77" s="7"/>
      <c r="AZ77" s="7"/>
      <c r="BA77" s="7"/>
      <c r="BB77" s="7"/>
      <c r="BC77" s="7"/>
      <c r="BD77" s="7"/>
      <c r="BE77" s="7"/>
      <c r="BF77" s="7"/>
      <c r="BG77" s="7"/>
      <c r="BH77" s="7"/>
      <c r="BI77" s="7"/>
      <c r="BJ77" s="7"/>
      <c r="BK77" s="7"/>
      <c r="BL77" s="7"/>
      <c r="BM77" s="7"/>
      <c r="BN77" s="7"/>
      <c r="BO77" s="7"/>
      <c r="BP77" s="7"/>
    </row>
    <row r="78" spans="1:68" s="25" customFormat="1">
      <c r="A78" s="50">
        <v>39221381</v>
      </c>
      <c r="B78" s="71" t="s">
        <v>82</v>
      </c>
      <c r="C78" s="22"/>
      <c r="D78" s="98" t="s">
        <v>159</v>
      </c>
      <c r="E78" s="70" t="s">
        <v>13</v>
      </c>
      <c r="F78" s="19">
        <v>250</v>
      </c>
      <c r="G78" s="29">
        <f t="shared" si="1"/>
        <v>5000</v>
      </c>
      <c r="H78" s="40">
        <v>20</v>
      </c>
      <c r="I78" s="7"/>
      <c r="J78" s="7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  <c r="AY78" s="7"/>
      <c r="AZ78" s="7"/>
      <c r="BA78" s="7"/>
      <c r="BB78" s="7"/>
      <c r="BC78" s="7"/>
      <c r="BD78" s="7"/>
      <c r="BE78" s="7"/>
      <c r="BF78" s="7"/>
      <c r="BG78" s="7"/>
      <c r="BH78" s="7"/>
      <c r="BI78" s="7"/>
      <c r="BJ78" s="7"/>
      <c r="BK78" s="7"/>
      <c r="BL78" s="7"/>
      <c r="BM78" s="7"/>
      <c r="BN78" s="7"/>
      <c r="BO78" s="7"/>
      <c r="BP78" s="7"/>
    </row>
    <row r="79" spans="1:68" s="25" customFormat="1">
      <c r="A79" s="50">
        <v>39221390</v>
      </c>
      <c r="B79" s="71" t="s">
        <v>85</v>
      </c>
      <c r="C79" s="22"/>
      <c r="D79" s="98" t="s">
        <v>159</v>
      </c>
      <c r="E79" s="70" t="s">
        <v>13</v>
      </c>
      <c r="F79" s="19">
        <v>300</v>
      </c>
      <c r="G79" s="29">
        <f t="shared" si="1"/>
        <v>9000</v>
      </c>
      <c r="H79" s="40">
        <v>30</v>
      </c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  <c r="AY79" s="7"/>
      <c r="AZ79" s="7"/>
      <c r="BA79" s="7"/>
      <c r="BB79" s="7"/>
      <c r="BC79" s="7"/>
      <c r="BD79" s="7"/>
      <c r="BE79" s="7"/>
      <c r="BF79" s="7"/>
      <c r="BG79" s="7"/>
      <c r="BH79" s="7"/>
      <c r="BI79" s="7"/>
      <c r="BJ79" s="7"/>
      <c r="BK79" s="7"/>
      <c r="BL79" s="7"/>
      <c r="BM79" s="7"/>
      <c r="BN79" s="7"/>
      <c r="BO79" s="7"/>
      <c r="BP79" s="7"/>
    </row>
    <row r="80" spans="1:68" s="25" customFormat="1">
      <c r="A80" s="50">
        <v>39221410</v>
      </c>
      <c r="B80" s="71" t="s">
        <v>83</v>
      </c>
      <c r="C80" s="22"/>
      <c r="D80" s="98" t="s">
        <v>159</v>
      </c>
      <c r="E80" s="70" t="s">
        <v>13</v>
      </c>
      <c r="F80" s="19">
        <v>1000</v>
      </c>
      <c r="G80" s="29">
        <f t="shared" si="1"/>
        <v>40000</v>
      </c>
      <c r="H80" s="40">
        <v>40</v>
      </c>
      <c r="I80" s="7"/>
      <c r="J80" s="7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  <c r="AY80" s="7"/>
      <c r="AZ80" s="7"/>
      <c r="BA80" s="7"/>
      <c r="BB80" s="7"/>
      <c r="BC80" s="7"/>
      <c r="BD80" s="7"/>
      <c r="BE80" s="7"/>
      <c r="BF80" s="7"/>
      <c r="BG80" s="7"/>
      <c r="BH80" s="7"/>
      <c r="BI80" s="7"/>
      <c r="BJ80" s="7"/>
      <c r="BK80" s="7"/>
      <c r="BL80" s="7"/>
      <c r="BM80" s="7"/>
      <c r="BN80" s="7"/>
      <c r="BO80" s="7"/>
      <c r="BP80" s="7"/>
    </row>
    <row r="81" spans="1:68" s="25" customFormat="1">
      <c r="A81" s="50">
        <v>39221480</v>
      </c>
      <c r="B81" s="71" t="s">
        <v>84</v>
      </c>
      <c r="C81" s="22"/>
      <c r="D81" s="98" t="s">
        <v>159</v>
      </c>
      <c r="E81" s="70" t="s">
        <v>13</v>
      </c>
      <c r="F81" s="19">
        <v>2000</v>
      </c>
      <c r="G81" s="29">
        <f t="shared" si="1"/>
        <v>20000</v>
      </c>
      <c r="H81" s="40">
        <v>10</v>
      </c>
      <c r="I81" s="7"/>
      <c r="J81" s="7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  <c r="AY81" s="7"/>
      <c r="AZ81" s="7"/>
      <c r="BA81" s="7"/>
      <c r="BB81" s="7"/>
      <c r="BC81" s="7"/>
      <c r="BD81" s="7"/>
      <c r="BE81" s="7"/>
      <c r="BF81" s="7"/>
      <c r="BG81" s="7"/>
      <c r="BH81" s="7"/>
      <c r="BI81" s="7"/>
      <c r="BJ81" s="7"/>
      <c r="BK81" s="7"/>
      <c r="BL81" s="7"/>
      <c r="BM81" s="7"/>
      <c r="BN81" s="7"/>
      <c r="BO81" s="7"/>
      <c r="BP81" s="7"/>
    </row>
    <row r="82" spans="1:68" s="25" customFormat="1">
      <c r="A82" s="50">
        <v>39221490</v>
      </c>
      <c r="B82" s="105" t="s">
        <v>115</v>
      </c>
      <c r="C82" s="69"/>
      <c r="D82" s="98" t="s">
        <v>159</v>
      </c>
      <c r="E82" s="70" t="s">
        <v>13</v>
      </c>
      <c r="F82" s="19">
        <v>300</v>
      </c>
      <c r="G82" s="29">
        <f t="shared" si="1"/>
        <v>9000</v>
      </c>
      <c r="H82" s="41">
        <v>30</v>
      </c>
      <c r="I82" s="7"/>
      <c r="J82" s="7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  <c r="AY82" s="7"/>
      <c r="AZ82" s="7"/>
      <c r="BA82" s="7"/>
      <c r="BB82" s="7"/>
      <c r="BC82" s="7"/>
      <c r="BD82" s="7"/>
      <c r="BE82" s="7"/>
      <c r="BF82" s="7"/>
      <c r="BG82" s="7"/>
      <c r="BH82" s="7"/>
      <c r="BI82" s="7"/>
      <c r="BJ82" s="7"/>
      <c r="BK82" s="7"/>
      <c r="BL82" s="7"/>
      <c r="BM82" s="7"/>
      <c r="BN82" s="7"/>
      <c r="BO82" s="7"/>
      <c r="BP82" s="7"/>
    </row>
    <row r="83" spans="1:68" s="25" customFormat="1">
      <c r="A83" s="50">
        <v>39224331</v>
      </c>
      <c r="B83" s="105" t="s">
        <v>86</v>
      </c>
      <c r="C83" s="69"/>
      <c r="D83" s="98" t="s">
        <v>159</v>
      </c>
      <c r="E83" s="70" t="s">
        <v>13</v>
      </c>
      <c r="F83" s="19">
        <v>800</v>
      </c>
      <c r="G83" s="29">
        <f t="shared" si="1"/>
        <v>8000</v>
      </c>
      <c r="H83" s="41">
        <v>10</v>
      </c>
      <c r="I83" s="7"/>
      <c r="J83" s="7"/>
      <c r="K83" s="7"/>
      <c r="L83" s="7"/>
      <c r="M83" s="7"/>
      <c r="N83" s="7"/>
      <c r="O83" s="7"/>
      <c r="P83" s="7"/>
      <c r="Q83" s="7"/>
      <c r="R83" s="7"/>
      <c r="S83" s="7"/>
      <c r="T83" s="7"/>
      <c r="U83" s="7"/>
      <c r="V83" s="7"/>
      <c r="W83" s="7"/>
      <c r="X83" s="7"/>
      <c r="Y83" s="7"/>
      <c r="Z83" s="7"/>
      <c r="AA83" s="7"/>
      <c r="AB83" s="7"/>
      <c r="AC83" s="7"/>
      <c r="AD83" s="7"/>
      <c r="AE83" s="7"/>
      <c r="AF83" s="7"/>
      <c r="AG83" s="7"/>
      <c r="AH83" s="7"/>
      <c r="AI83" s="7"/>
      <c r="AJ83" s="7"/>
      <c r="AK83" s="7"/>
      <c r="AL83" s="7"/>
      <c r="AM83" s="7"/>
      <c r="AN83" s="7"/>
      <c r="AO83" s="7"/>
      <c r="AP83" s="7"/>
      <c r="AQ83" s="7"/>
      <c r="AR83" s="7"/>
      <c r="AS83" s="7"/>
      <c r="AT83" s="7"/>
      <c r="AU83" s="7"/>
      <c r="AV83" s="7"/>
      <c r="AW83" s="7"/>
      <c r="AX83" s="7"/>
      <c r="AY83" s="7"/>
      <c r="AZ83" s="7"/>
      <c r="BA83" s="7"/>
      <c r="BB83" s="7"/>
      <c r="BC83" s="7"/>
      <c r="BD83" s="7"/>
      <c r="BE83" s="7"/>
      <c r="BF83" s="7"/>
      <c r="BG83" s="7"/>
      <c r="BH83" s="7"/>
      <c r="BI83" s="7"/>
      <c r="BJ83" s="7"/>
      <c r="BK83" s="7"/>
      <c r="BL83" s="7"/>
      <c r="BM83" s="7"/>
      <c r="BN83" s="7"/>
      <c r="BO83" s="7"/>
      <c r="BP83" s="7"/>
    </row>
    <row r="84" spans="1:68" s="25" customFormat="1">
      <c r="A84" s="50">
        <v>39224332</v>
      </c>
      <c r="B84" s="105" t="s">
        <v>87</v>
      </c>
      <c r="C84" s="69"/>
      <c r="D84" s="98" t="s">
        <v>159</v>
      </c>
      <c r="E84" s="70" t="s">
        <v>13</v>
      </c>
      <c r="F84" s="19">
        <v>1300</v>
      </c>
      <c r="G84" s="29">
        <f t="shared" si="1"/>
        <v>13000</v>
      </c>
      <c r="H84" s="41">
        <v>10</v>
      </c>
      <c r="I84" s="7"/>
      <c r="J84" s="7"/>
      <c r="K84" s="7"/>
      <c r="L84" s="7"/>
      <c r="M84" s="7"/>
      <c r="N84" s="7"/>
      <c r="O84" s="7"/>
      <c r="P84" s="7"/>
      <c r="Q84" s="7"/>
      <c r="R84" s="7"/>
      <c r="S84" s="7"/>
      <c r="T84" s="7"/>
      <c r="U84" s="7"/>
      <c r="V84" s="7"/>
      <c r="W84" s="7"/>
      <c r="X84" s="7"/>
      <c r="Y84" s="7"/>
      <c r="Z84" s="7"/>
      <c r="AA84" s="7"/>
      <c r="AB84" s="7"/>
      <c r="AC84" s="7"/>
      <c r="AD84" s="7"/>
      <c r="AE84" s="7"/>
      <c r="AF84" s="7"/>
      <c r="AG84" s="7"/>
      <c r="AH84" s="7"/>
      <c r="AI84" s="7"/>
      <c r="AJ84" s="7"/>
      <c r="AK84" s="7"/>
      <c r="AL84" s="7"/>
      <c r="AM84" s="7"/>
      <c r="AN84" s="7"/>
      <c r="AO84" s="7"/>
      <c r="AP84" s="7"/>
      <c r="AQ84" s="7"/>
      <c r="AR84" s="7"/>
      <c r="AS84" s="7"/>
      <c r="AT84" s="7"/>
      <c r="AU84" s="7"/>
      <c r="AV84" s="7"/>
      <c r="AW84" s="7"/>
      <c r="AX84" s="7"/>
      <c r="AY84" s="7"/>
      <c r="AZ84" s="7"/>
      <c r="BA84" s="7"/>
      <c r="BB84" s="7"/>
      <c r="BC84" s="7"/>
      <c r="BD84" s="7"/>
      <c r="BE84" s="7"/>
      <c r="BF84" s="7"/>
      <c r="BG84" s="7"/>
      <c r="BH84" s="7"/>
      <c r="BI84" s="7"/>
      <c r="BJ84" s="7"/>
      <c r="BK84" s="7"/>
      <c r="BL84" s="7"/>
      <c r="BM84" s="7"/>
      <c r="BN84" s="7"/>
      <c r="BO84" s="7"/>
      <c r="BP84" s="7"/>
    </row>
    <row r="85" spans="1:68" s="25" customFormat="1">
      <c r="A85" s="50">
        <v>39224341</v>
      </c>
      <c r="B85" s="105" t="s">
        <v>88</v>
      </c>
      <c r="C85" s="69"/>
      <c r="D85" s="98" t="s">
        <v>159</v>
      </c>
      <c r="E85" s="70" t="s">
        <v>13</v>
      </c>
      <c r="F85" s="19">
        <v>1000</v>
      </c>
      <c r="G85" s="29">
        <f t="shared" si="1"/>
        <v>10000</v>
      </c>
      <c r="H85" s="41">
        <v>10</v>
      </c>
      <c r="I85" s="7"/>
      <c r="J85" s="7"/>
      <c r="K85" s="7"/>
      <c r="L85" s="7"/>
      <c r="M85" s="7"/>
      <c r="N85" s="7"/>
      <c r="O85" s="7"/>
      <c r="P85" s="7"/>
      <c r="Q85" s="7"/>
      <c r="R85" s="7"/>
      <c r="S85" s="7"/>
      <c r="T85" s="7"/>
      <c r="U85" s="7"/>
      <c r="V85" s="7"/>
      <c r="W85" s="7"/>
      <c r="X85" s="7"/>
      <c r="Y85" s="7"/>
      <c r="Z85" s="7"/>
      <c r="AA85" s="7"/>
      <c r="AB85" s="7"/>
      <c r="AC85" s="7"/>
      <c r="AD85" s="7"/>
      <c r="AE85" s="7"/>
      <c r="AF85" s="7"/>
      <c r="AG85" s="7"/>
      <c r="AH85" s="7"/>
      <c r="AI85" s="7"/>
      <c r="AJ85" s="7"/>
      <c r="AK85" s="7"/>
      <c r="AL85" s="7"/>
      <c r="AM85" s="7"/>
      <c r="AN85" s="7"/>
      <c r="AO85" s="7"/>
      <c r="AP85" s="7"/>
      <c r="AQ85" s="7"/>
      <c r="AR85" s="7"/>
      <c r="AS85" s="7"/>
      <c r="AT85" s="7"/>
      <c r="AU85" s="7"/>
      <c r="AV85" s="7"/>
      <c r="AW85" s="7"/>
      <c r="AX85" s="7"/>
      <c r="AY85" s="7"/>
      <c r="AZ85" s="7"/>
      <c r="BA85" s="7"/>
      <c r="BB85" s="7"/>
      <c r="BC85" s="7"/>
      <c r="BD85" s="7"/>
      <c r="BE85" s="7"/>
      <c r="BF85" s="7"/>
      <c r="BG85" s="7"/>
      <c r="BH85" s="7"/>
      <c r="BI85" s="7"/>
      <c r="BJ85" s="7"/>
      <c r="BK85" s="7"/>
      <c r="BL85" s="7"/>
      <c r="BM85" s="7"/>
      <c r="BN85" s="7"/>
      <c r="BO85" s="7"/>
      <c r="BP85" s="7"/>
    </row>
    <row r="86" spans="1:68" s="25" customFormat="1">
      <c r="A86" s="50">
        <v>39241110</v>
      </c>
      <c r="B86" s="105" t="s">
        <v>89</v>
      </c>
      <c r="C86" s="69"/>
      <c r="D86" s="98" t="s">
        <v>159</v>
      </c>
      <c r="E86" s="70" t="s">
        <v>13</v>
      </c>
      <c r="F86" s="19">
        <v>5500</v>
      </c>
      <c r="G86" s="29">
        <f t="shared" si="1"/>
        <v>11000</v>
      </c>
      <c r="H86" s="41">
        <v>2</v>
      </c>
      <c r="I86" s="7"/>
      <c r="J86" s="7"/>
      <c r="K86" s="7"/>
      <c r="L86" s="7"/>
      <c r="M86" s="7"/>
      <c r="N86" s="7"/>
      <c r="O86" s="7"/>
      <c r="P86" s="7"/>
      <c r="Q86" s="7"/>
      <c r="R86" s="7"/>
      <c r="S86" s="7"/>
      <c r="T86" s="7"/>
      <c r="U86" s="7"/>
      <c r="V86" s="7"/>
      <c r="W86" s="7"/>
      <c r="X86" s="7"/>
      <c r="Y86" s="7"/>
      <c r="Z86" s="7"/>
      <c r="AA86" s="7"/>
      <c r="AB86" s="7"/>
      <c r="AC86" s="7"/>
      <c r="AD86" s="7"/>
      <c r="AE86" s="7"/>
      <c r="AF86" s="7"/>
      <c r="AG86" s="7"/>
      <c r="AH86" s="7"/>
      <c r="AI86" s="7"/>
      <c r="AJ86" s="7"/>
      <c r="AK86" s="7"/>
      <c r="AL86" s="7"/>
      <c r="AM86" s="7"/>
      <c r="AN86" s="7"/>
      <c r="AO86" s="7"/>
      <c r="AP86" s="7"/>
      <c r="AQ86" s="7"/>
      <c r="AR86" s="7"/>
      <c r="AS86" s="7"/>
      <c r="AT86" s="7"/>
      <c r="AU86" s="7"/>
      <c r="AV86" s="7"/>
      <c r="AW86" s="7"/>
      <c r="AX86" s="7"/>
      <c r="AY86" s="7"/>
      <c r="AZ86" s="7"/>
      <c r="BA86" s="7"/>
      <c r="BB86" s="7"/>
      <c r="BC86" s="7"/>
      <c r="BD86" s="7"/>
      <c r="BE86" s="7"/>
      <c r="BF86" s="7"/>
      <c r="BG86" s="7"/>
      <c r="BH86" s="7"/>
      <c r="BI86" s="7"/>
      <c r="BJ86" s="7"/>
      <c r="BK86" s="7"/>
      <c r="BL86" s="7"/>
      <c r="BM86" s="7"/>
      <c r="BN86" s="7"/>
      <c r="BO86" s="7"/>
      <c r="BP86" s="7"/>
    </row>
    <row r="87" spans="1:68" s="25" customFormat="1">
      <c r="A87" s="50">
        <v>39241120</v>
      </c>
      <c r="B87" s="68" t="s">
        <v>90</v>
      </c>
      <c r="C87" s="69"/>
      <c r="D87" s="98" t="s">
        <v>159</v>
      </c>
      <c r="E87" s="70" t="s">
        <v>13</v>
      </c>
      <c r="F87" s="19">
        <v>300</v>
      </c>
      <c r="G87" s="29">
        <f t="shared" si="1"/>
        <v>3000</v>
      </c>
      <c r="H87" s="41">
        <v>10</v>
      </c>
      <c r="I87" s="7"/>
      <c r="J87" s="7"/>
      <c r="K87" s="7"/>
      <c r="L87" s="7"/>
      <c r="M87" s="7"/>
      <c r="N87" s="7"/>
      <c r="O87" s="7"/>
      <c r="P87" s="7"/>
      <c r="Q87" s="7"/>
      <c r="R87" s="7"/>
      <c r="S87" s="7"/>
      <c r="T87" s="7"/>
      <c r="U87" s="7"/>
      <c r="V87" s="7"/>
      <c r="W87" s="7"/>
      <c r="X87" s="7"/>
      <c r="Y87" s="7"/>
      <c r="Z87" s="7"/>
      <c r="AA87" s="7"/>
      <c r="AB87" s="7"/>
      <c r="AC87" s="7"/>
      <c r="AD87" s="7"/>
      <c r="AE87" s="7"/>
      <c r="AF87" s="7"/>
      <c r="AG87" s="7"/>
      <c r="AH87" s="7"/>
      <c r="AI87" s="7"/>
      <c r="AJ87" s="7"/>
      <c r="AK87" s="7"/>
      <c r="AL87" s="7"/>
      <c r="AM87" s="7"/>
      <c r="AN87" s="7"/>
      <c r="AO87" s="7"/>
      <c r="AP87" s="7"/>
      <c r="AQ87" s="7"/>
      <c r="AR87" s="7"/>
      <c r="AS87" s="7"/>
      <c r="AT87" s="7"/>
      <c r="AU87" s="7"/>
      <c r="AV87" s="7"/>
      <c r="AW87" s="7"/>
      <c r="AX87" s="7"/>
      <c r="AY87" s="7"/>
      <c r="AZ87" s="7"/>
      <c r="BA87" s="7"/>
      <c r="BB87" s="7"/>
      <c r="BC87" s="7"/>
      <c r="BD87" s="7"/>
      <c r="BE87" s="7"/>
      <c r="BF87" s="7"/>
      <c r="BG87" s="7"/>
      <c r="BH87" s="7"/>
      <c r="BI87" s="7"/>
      <c r="BJ87" s="7"/>
      <c r="BK87" s="7"/>
      <c r="BL87" s="7"/>
      <c r="BM87" s="7"/>
      <c r="BN87" s="7"/>
      <c r="BO87" s="7"/>
      <c r="BP87" s="7"/>
    </row>
    <row r="88" spans="1:68" s="25" customFormat="1">
      <c r="A88" s="50">
        <v>39241120</v>
      </c>
      <c r="B88" s="68" t="s">
        <v>90</v>
      </c>
      <c r="C88" s="69"/>
      <c r="D88" s="98" t="s">
        <v>159</v>
      </c>
      <c r="E88" s="70" t="s">
        <v>13</v>
      </c>
      <c r="F88" s="19">
        <v>1500</v>
      </c>
      <c r="G88" s="29">
        <f t="shared" si="1"/>
        <v>7500</v>
      </c>
      <c r="H88" s="41">
        <v>5</v>
      </c>
      <c r="I88" s="7"/>
      <c r="J88" s="7"/>
      <c r="K88" s="7"/>
      <c r="L88" s="7"/>
      <c r="M88" s="7"/>
      <c r="N88" s="7"/>
      <c r="O88" s="7"/>
      <c r="P88" s="7"/>
      <c r="Q88" s="7"/>
      <c r="R88" s="7"/>
      <c r="S88" s="7"/>
      <c r="T88" s="7"/>
      <c r="U88" s="7"/>
      <c r="V88" s="7"/>
      <c r="W88" s="7"/>
      <c r="X88" s="7"/>
      <c r="Y88" s="7"/>
      <c r="Z88" s="7"/>
      <c r="AA88" s="7"/>
      <c r="AB88" s="7"/>
      <c r="AC88" s="7"/>
      <c r="AD88" s="7"/>
      <c r="AE88" s="7"/>
      <c r="AF88" s="7"/>
      <c r="AG88" s="7"/>
      <c r="AH88" s="7"/>
      <c r="AI88" s="7"/>
      <c r="AJ88" s="7"/>
      <c r="AK88" s="7"/>
      <c r="AL88" s="7"/>
      <c r="AM88" s="7"/>
      <c r="AN88" s="7"/>
      <c r="AO88" s="7"/>
      <c r="AP88" s="7"/>
      <c r="AQ88" s="7"/>
      <c r="AR88" s="7"/>
      <c r="AS88" s="7"/>
      <c r="AT88" s="7"/>
      <c r="AU88" s="7"/>
      <c r="AV88" s="7"/>
      <c r="AW88" s="7"/>
      <c r="AX88" s="7"/>
      <c r="AY88" s="7"/>
      <c r="AZ88" s="7"/>
      <c r="BA88" s="7"/>
      <c r="BB88" s="7"/>
      <c r="BC88" s="7"/>
      <c r="BD88" s="7"/>
      <c r="BE88" s="7"/>
      <c r="BF88" s="7"/>
      <c r="BG88" s="7"/>
      <c r="BH88" s="7"/>
      <c r="BI88" s="7"/>
      <c r="BJ88" s="7"/>
      <c r="BK88" s="7"/>
      <c r="BL88" s="7"/>
      <c r="BM88" s="7"/>
      <c r="BN88" s="7"/>
      <c r="BO88" s="7"/>
      <c r="BP88" s="7"/>
    </row>
    <row r="89" spans="1:68" s="25" customFormat="1">
      <c r="A89" s="50">
        <v>31521200</v>
      </c>
      <c r="B89" s="68" t="s">
        <v>131</v>
      </c>
      <c r="C89" s="69"/>
      <c r="D89" s="98" t="s">
        <v>159</v>
      </c>
      <c r="E89" s="70" t="s">
        <v>13</v>
      </c>
      <c r="F89" s="19">
        <v>300</v>
      </c>
      <c r="G89" s="29">
        <f t="shared" si="1"/>
        <v>15000</v>
      </c>
      <c r="H89" s="41">
        <v>50</v>
      </c>
      <c r="I89" s="7"/>
      <c r="J89" s="7"/>
      <c r="K89" s="7"/>
      <c r="L89" s="7"/>
      <c r="M89" s="7"/>
      <c r="N89" s="7"/>
      <c r="O89" s="7"/>
      <c r="P89" s="7"/>
      <c r="Q89" s="7"/>
      <c r="R89" s="7"/>
      <c r="S89" s="7"/>
      <c r="T89" s="7"/>
      <c r="U89" s="7"/>
      <c r="V89" s="7"/>
      <c r="W89" s="7"/>
      <c r="X89" s="7"/>
      <c r="Y89" s="7"/>
      <c r="Z89" s="7"/>
      <c r="AA89" s="7"/>
      <c r="AB89" s="7"/>
      <c r="AC89" s="7"/>
      <c r="AD89" s="7"/>
      <c r="AE89" s="7"/>
      <c r="AF89" s="7"/>
      <c r="AG89" s="7"/>
      <c r="AH89" s="7"/>
      <c r="AI89" s="7"/>
      <c r="AJ89" s="7"/>
      <c r="AK89" s="7"/>
      <c r="AL89" s="7"/>
      <c r="AM89" s="7"/>
      <c r="AN89" s="7"/>
      <c r="AO89" s="7"/>
      <c r="AP89" s="7"/>
      <c r="AQ89" s="7"/>
      <c r="AR89" s="7"/>
      <c r="AS89" s="7"/>
      <c r="AT89" s="7"/>
      <c r="AU89" s="7"/>
      <c r="AV89" s="7"/>
      <c r="AW89" s="7"/>
      <c r="AX89" s="7"/>
      <c r="AY89" s="7"/>
      <c r="AZ89" s="7"/>
      <c r="BA89" s="7"/>
      <c r="BB89" s="7"/>
      <c r="BC89" s="7"/>
      <c r="BD89" s="7"/>
      <c r="BE89" s="7"/>
      <c r="BF89" s="7"/>
      <c r="BG89" s="7"/>
      <c r="BH89" s="7"/>
      <c r="BI89" s="7"/>
      <c r="BJ89" s="7"/>
      <c r="BK89" s="7"/>
      <c r="BL89" s="7"/>
      <c r="BM89" s="7"/>
      <c r="BN89" s="7"/>
      <c r="BO89" s="7"/>
      <c r="BP89" s="7"/>
    </row>
    <row r="90" spans="1:68" s="25" customFormat="1">
      <c r="A90" s="50">
        <v>39241220</v>
      </c>
      <c r="B90" s="68" t="s">
        <v>208</v>
      </c>
      <c r="C90" s="69"/>
      <c r="D90" s="98" t="s">
        <v>159</v>
      </c>
      <c r="E90" s="70" t="s">
        <v>13</v>
      </c>
      <c r="F90" s="19">
        <v>4500</v>
      </c>
      <c r="G90" s="29">
        <f t="shared" si="1"/>
        <v>22500</v>
      </c>
      <c r="H90" s="41">
        <v>5</v>
      </c>
      <c r="I90" s="7"/>
      <c r="J90" s="7"/>
      <c r="K90" s="7"/>
      <c r="L90" s="7"/>
      <c r="M90" s="7"/>
      <c r="N90" s="7"/>
      <c r="O90" s="7"/>
      <c r="P90" s="7"/>
      <c r="Q90" s="7"/>
      <c r="R90" s="7"/>
      <c r="S90" s="7"/>
      <c r="T90" s="7"/>
      <c r="U90" s="7"/>
      <c r="V90" s="7"/>
      <c r="W90" s="7"/>
      <c r="X90" s="7"/>
      <c r="Y90" s="7"/>
      <c r="Z90" s="7"/>
      <c r="AA90" s="7"/>
      <c r="AB90" s="7"/>
      <c r="AC90" s="7"/>
      <c r="AD90" s="7"/>
      <c r="AE90" s="7"/>
      <c r="AF90" s="7"/>
      <c r="AG90" s="7"/>
      <c r="AH90" s="7"/>
      <c r="AI90" s="7"/>
      <c r="AJ90" s="7"/>
      <c r="AK90" s="7"/>
      <c r="AL90" s="7"/>
      <c r="AM90" s="7"/>
      <c r="AN90" s="7"/>
      <c r="AO90" s="7"/>
      <c r="AP90" s="7"/>
      <c r="AQ90" s="7"/>
      <c r="AR90" s="7"/>
      <c r="AS90" s="7"/>
      <c r="AT90" s="7"/>
      <c r="AU90" s="7"/>
      <c r="AV90" s="7"/>
      <c r="AW90" s="7"/>
      <c r="AX90" s="7"/>
      <c r="AY90" s="7"/>
      <c r="AZ90" s="7"/>
      <c r="BA90" s="7"/>
      <c r="BB90" s="7"/>
      <c r="BC90" s="7"/>
      <c r="BD90" s="7"/>
      <c r="BE90" s="7"/>
      <c r="BF90" s="7"/>
      <c r="BG90" s="7"/>
      <c r="BH90" s="7"/>
      <c r="BI90" s="7"/>
      <c r="BJ90" s="7"/>
      <c r="BK90" s="7"/>
      <c r="BL90" s="7"/>
      <c r="BM90" s="7"/>
      <c r="BN90" s="7"/>
      <c r="BO90" s="7"/>
      <c r="BP90" s="7"/>
    </row>
    <row r="91" spans="1:68" s="25" customFormat="1">
      <c r="A91" s="50">
        <v>39513110</v>
      </c>
      <c r="B91" s="68" t="s">
        <v>98</v>
      </c>
      <c r="C91" s="69"/>
      <c r="D91" s="98" t="s">
        <v>159</v>
      </c>
      <c r="E91" s="70" t="s">
        <v>13</v>
      </c>
      <c r="F91" s="19">
        <v>11000</v>
      </c>
      <c r="G91" s="29">
        <f t="shared" si="1"/>
        <v>22000</v>
      </c>
      <c r="H91" s="41">
        <v>2</v>
      </c>
      <c r="I91" s="7"/>
      <c r="J91" s="7"/>
      <c r="K91" s="7"/>
      <c r="L91" s="7"/>
      <c r="M91" s="7"/>
      <c r="N91" s="7"/>
      <c r="O91" s="7"/>
      <c r="P91" s="7"/>
      <c r="Q91" s="7"/>
      <c r="R91" s="7"/>
      <c r="S91" s="7"/>
      <c r="T91" s="7"/>
      <c r="U91" s="7"/>
      <c r="V91" s="7"/>
      <c r="W91" s="7"/>
      <c r="X91" s="7"/>
      <c r="Y91" s="7"/>
      <c r="Z91" s="7"/>
      <c r="AA91" s="7"/>
      <c r="AB91" s="7"/>
      <c r="AC91" s="7"/>
      <c r="AD91" s="7"/>
      <c r="AE91" s="7"/>
      <c r="AF91" s="7"/>
      <c r="AG91" s="7"/>
      <c r="AH91" s="7"/>
      <c r="AI91" s="7"/>
      <c r="AJ91" s="7"/>
      <c r="AK91" s="7"/>
      <c r="AL91" s="7"/>
      <c r="AM91" s="7"/>
      <c r="AN91" s="7"/>
      <c r="AO91" s="7"/>
      <c r="AP91" s="7"/>
      <c r="AQ91" s="7"/>
      <c r="AR91" s="7"/>
      <c r="AS91" s="7"/>
      <c r="AT91" s="7"/>
      <c r="AU91" s="7"/>
      <c r="AV91" s="7"/>
      <c r="AW91" s="7"/>
      <c r="AX91" s="7"/>
      <c r="AY91" s="7"/>
      <c r="AZ91" s="7"/>
      <c r="BA91" s="7"/>
      <c r="BB91" s="7"/>
      <c r="BC91" s="7"/>
      <c r="BD91" s="7"/>
      <c r="BE91" s="7"/>
      <c r="BF91" s="7"/>
      <c r="BG91" s="7"/>
      <c r="BH91" s="7"/>
      <c r="BI91" s="7"/>
      <c r="BJ91" s="7"/>
      <c r="BK91" s="7"/>
      <c r="BL91" s="7"/>
      <c r="BM91" s="7"/>
      <c r="BN91" s="7"/>
      <c r="BO91" s="7"/>
      <c r="BP91" s="7"/>
    </row>
    <row r="92" spans="1:68" s="25" customFormat="1">
      <c r="A92" s="109">
        <v>39831245</v>
      </c>
      <c r="B92" s="114" t="s">
        <v>99</v>
      </c>
      <c r="C92" s="69"/>
      <c r="D92" s="98" t="s">
        <v>159</v>
      </c>
      <c r="E92" s="70" t="s">
        <v>13</v>
      </c>
      <c r="F92" s="19">
        <v>500</v>
      </c>
      <c r="G92" s="29">
        <f t="shared" si="1"/>
        <v>5000</v>
      </c>
      <c r="H92" s="41">
        <v>10</v>
      </c>
      <c r="I92" s="7"/>
      <c r="J92" s="7"/>
      <c r="K92" s="7"/>
      <c r="L92" s="7"/>
      <c r="M92" s="7"/>
      <c r="N92" s="7"/>
      <c r="O92" s="7"/>
      <c r="P92" s="7"/>
      <c r="Q92" s="7"/>
      <c r="R92" s="7"/>
      <c r="S92" s="7"/>
      <c r="T92" s="7"/>
      <c r="U92" s="7"/>
      <c r="V92" s="7"/>
      <c r="W92" s="7"/>
      <c r="X92" s="7"/>
      <c r="Y92" s="7"/>
      <c r="Z92" s="7"/>
      <c r="AA92" s="7"/>
      <c r="AB92" s="7"/>
      <c r="AC92" s="7"/>
      <c r="AD92" s="7"/>
      <c r="AE92" s="7"/>
      <c r="AF92" s="7"/>
      <c r="AG92" s="7"/>
      <c r="AH92" s="7"/>
      <c r="AI92" s="7"/>
      <c r="AJ92" s="7"/>
      <c r="AK92" s="7"/>
      <c r="AL92" s="7"/>
      <c r="AM92" s="7"/>
      <c r="AN92" s="7"/>
      <c r="AO92" s="7"/>
      <c r="AP92" s="7"/>
      <c r="AQ92" s="7"/>
      <c r="AR92" s="7"/>
      <c r="AS92" s="7"/>
      <c r="AT92" s="7"/>
      <c r="AU92" s="7"/>
      <c r="AV92" s="7"/>
      <c r="AW92" s="7"/>
      <c r="AX92" s="7"/>
      <c r="AY92" s="7"/>
      <c r="AZ92" s="7"/>
      <c r="BA92" s="7"/>
      <c r="BB92" s="7"/>
      <c r="BC92" s="7"/>
      <c r="BD92" s="7"/>
      <c r="BE92" s="7"/>
      <c r="BF92" s="7"/>
      <c r="BG92" s="7"/>
      <c r="BH92" s="7"/>
      <c r="BI92" s="7"/>
      <c r="BJ92" s="7"/>
      <c r="BK92" s="7"/>
      <c r="BL92" s="7"/>
      <c r="BM92" s="7"/>
      <c r="BN92" s="7"/>
      <c r="BO92" s="7"/>
      <c r="BP92" s="7"/>
    </row>
    <row r="93" spans="1:68" s="25" customFormat="1">
      <c r="A93" s="50">
        <v>39831276</v>
      </c>
      <c r="B93" s="105" t="s">
        <v>100</v>
      </c>
      <c r="C93" s="69"/>
      <c r="D93" s="98" t="s">
        <v>159</v>
      </c>
      <c r="E93" s="70" t="s">
        <v>13</v>
      </c>
      <c r="F93" s="19">
        <v>1800</v>
      </c>
      <c r="G93" s="29">
        <f t="shared" si="1"/>
        <v>18000</v>
      </c>
      <c r="H93" s="41">
        <v>10</v>
      </c>
      <c r="I93" s="7"/>
      <c r="J93" s="7"/>
      <c r="K93" s="7"/>
      <c r="L93" s="7"/>
      <c r="M93" s="7"/>
      <c r="N93" s="7"/>
      <c r="O93" s="7"/>
      <c r="P93" s="7"/>
      <c r="Q93" s="7"/>
      <c r="R93" s="7"/>
      <c r="S93" s="7"/>
      <c r="T93" s="7"/>
      <c r="U93" s="7"/>
      <c r="V93" s="7"/>
      <c r="W93" s="7"/>
      <c r="X93" s="7"/>
      <c r="Y93" s="7"/>
      <c r="Z93" s="7"/>
      <c r="AA93" s="7"/>
      <c r="AB93" s="7"/>
      <c r="AC93" s="7"/>
      <c r="AD93" s="7"/>
      <c r="AE93" s="7"/>
      <c r="AF93" s="7"/>
      <c r="AG93" s="7"/>
      <c r="AH93" s="7"/>
      <c r="AI93" s="7"/>
      <c r="AJ93" s="7"/>
      <c r="AK93" s="7"/>
      <c r="AL93" s="7"/>
      <c r="AM93" s="7"/>
      <c r="AN93" s="7"/>
      <c r="AO93" s="7"/>
      <c r="AP93" s="7"/>
      <c r="AQ93" s="7"/>
      <c r="AR93" s="7"/>
      <c r="AS93" s="7"/>
      <c r="AT93" s="7"/>
      <c r="AU93" s="7"/>
      <c r="AV93" s="7"/>
      <c r="AW93" s="7"/>
      <c r="AX93" s="7"/>
      <c r="AY93" s="7"/>
      <c r="AZ93" s="7"/>
      <c r="BA93" s="7"/>
      <c r="BB93" s="7"/>
      <c r="BC93" s="7"/>
      <c r="BD93" s="7"/>
      <c r="BE93" s="7"/>
      <c r="BF93" s="7"/>
      <c r="BG93" s="7"/>
      <c r="BH93" s="7"/>
      <c r="BI93" s="7"/>
      <c r="BJ93" s="7"/>
      <c r="BK93" s="7"/>
      <c r="BL93" s="7"/>
      <c r="BM93" s="7"/>
      <c r="BN93" s="7"/>
      <c r="BO93" s="7"/>
      <c r="BP93" s="7"/>
    </row>
    <row r="94" spans="1:68" s="25" customFormat="1">
      <c r="A94" s="50">
        <v>18141100</v>
      </c>
      <c r="B94" s="105" t="s">
        <v>124</v>
      </c>
      <c r="C94" s="69"/>
      <c r="D94" s="98" t="s">
        <v>159</v>
      </c>
      <c r="E94" s="70" t="s">
        <v>13</v>
      </c>
      <c r="F94" s="19">
        <v>400</v>
      </c>
      <c r="G94" s="29">
        <f t="shared" si="1"/>
        <v>20000</v>
      </c>
      <c r="H94" s="41">
        <v>50</v>
      </c>
      <c r="I94" s="7"/>
      <c r="J94" s="7"/>
      <c r="K94" s="7"/>
      <c r="L94" s="7"/>
      <c r="M94" s="7"/>
      <c r="N94" s="7"/>
      <c r="O94" s="7"/>
      <c r="P94" s="7"/>
      <c r="Q94" s="7"/>
      <c r="R94" s="7"/>
      <c r="S94" s="7"/>
      <c r="T94" s="7"/>
      <c r="U94" s="7"/>
      <c r="V94" s="7"/>
      <c r="W94" s="7"/>
      <c r="X94" s="7"/>
      <c r="Y94" s="7"/>
      <c r="Z94" s="7"/>
      <c r="AA94" s="7"/>
      <c r="AB94" s="7"/>
      <c r="AC94" s="7"/>
      <c r="AD94" s="7"/>
      <c r="AE94" s="7"/>
      <c r="AF94" s="7"/>
      <c r="AG94" s="7"/>
      <c r="AH94" s="7"/>
      <c r="AI94" s="7"/>
      <c r="AJ94" s="7"/>
      <c r="AK94" s="7"/>
      <c r="AL94" s="7"/>
      <c r="AM94" s="7"/>
      <c r="AN94" s="7"/>
      <c r="AO94" s="7"/>
      <c r="AP94" s="7"/>
      <c r="AQ94" s="7"/>
      <c r="AR94" s="7"/>
      <c r="AS94" s="7"/>
      <c r="AT94" s="7"/>
      <c r="AU94" s="7"/>
      <c r="AV94" s="7"/>
      <c r="AW94" s="7"/>
      <c r="AX94" s="7"/>
      <c r="AY94" s="7"/>
      <c r="AZ94" s="7"/>
      <c r="BA94" s="7"/>
      <c r="BB94" s="7"/>
      <c r="BC94" s="7"/>
      <c r="BD94" s="7"/>
      <c r="BE94" s="7"/>
      <c r="BF94" s="7"/>
      <c r="BG94" s="7"/>
      <c r="BH94" s="7"/>
      <c r="BI94" s="7"/>
      <c r="BJ94" s="7"/>
      <c r="BK94" s="7"/>
      <c r="BL94" s="7"/>
      <c r="BM94" s="7"/>
      <c r="BN94" s="7"/>
      <c r="BO94" s="7"/>
      <c r="BP94" s="7"/>
    </row>
    <row r="95" spans="1:68" s="25" customFormat="1">
      <c r="A95" s="50">
        <v>39838000</v>
      </c>
      <c r="B95" s="105" t="s">
        <v>101</v>
      </c>
      <c r="C95" s="69"/>
      <c r="D95" s="98" t="s">
        <v>159</v>
      </c>
      <c r="E95" s="70" t="s">
        <v>13</v>
      </c>
      <c r="F95" s="19">
        <v>1500</v>
      </c>
      <c r="G95" s="29">
        <f t="shared" si="1"/>
        <v>15000</v>
      </c>
      <c r="H95" s="41">
        <v>10</v>
      </c>
      <c r="I95" s="7"/>
      <c r="J95" s="7"/>
      <c r="K95" s="7"/>
      <c r="L95" s="7"/>
      <c r="M95" s="7"/>
      <c r="N95" s="7"/>
      <c r="O95" s="7"/>
      <c r="P95" s="7"/>
      <c r="Q95" s="7"/>
      <c r="R95" s="7"/>
      <c r="S95" s="7"/>
      <c r="T95" s="7"/>
      <c r="U95" s="7"/>
      <c r="V95" s="7"/>
      <c r="W95" s="7"/>
      <c r="X95" s="7"/>
      <c r="Y95" s="7"/>
      <c r="Z95" s="7"/>
      <c r="AA95" s="7"/>
      <c r="AB95" s="7"/>
      <c r="AC95" s="7"/>
      <c r="AD95" s="7"/>
      <c r="AE95" s="7"/>
      <c r="AF95" s="7"/>
      <c r="AG95" s="7"/>
      <c r="AH95" s="7"/>
      <c r="AI95" s="7"/>
      <c r="AJ95" s="7"/>
      <c r="AK95" s="7"/>
      <c r="AL95" s="7"/>
      <c r="AM95" s="7"/>
      <c r="AN95" s="7"/>
      <c r="AO95" s="7"/>
      <c r="AP95" s="7"/>
      <c r="AQ95" s="7"/>
      <c r="AR95" s="7"/>
      <c r="AS95" s="7"/>
      <c r="AT95" s="7"/>
      <c r="AU95" s="7"/>
      <c r="AV95" s="7"/>
      <c r="AW95" s="7"/>
      <c r="AX95" s="7"/>
      <c r="AY95" s="7"/>
      <c r="AZ95" s="7"/>
      <c r="BA95" s="7"/>
      <c r="BB95" s="7"/>
      <c r="BC95" s="7"/>
      <c r="BD95" s="7"/>
      <c r="BE95" s="7"/>
      <c r="BF95" s="7"/>
      <c r="BG95" s="7"/>
      <c r="BH95" s="7"/>
      <c r="BI95" s="7"/>
      <c r="BJ95" s="7"/>
      <c r="BK95" s="7"/>
      <c r="BL95" s="7"/>
      <c r="BM95" s="7"/>
      <c r="BN95" s="7"/>
      <c r="BO95" s="7"/>
      <c r="BP95" s="7"/>
    </row>
    <row r="96" spans="1:68" s="25" customFormat="1">
      <c r="A96" s="50">
        <v>39839300</v>
      </c>
      <c r="B96" s="105" t="s">
        <v>102</v>
      </c>
      <c r="C96" s="69"/>
      <c r="D96" s="98" t="s">
        <v>159</v>
      </c>
      <c r="E96" s="70" t="s">
        <v>13</v>
      </c>
      <c r="F96" s="19">
        <v>600</v>
      </c>
      <c r="G96" s="29">
        <f t="shared" si="1"/>
        <v>12000</v>
      </c>
      <c r="H96" s="41">
        <v>20</v>
      </c>
      <c r="I96" s="7"/>
      <c r="J96" s="7"/>
      <c r="K96" s="7"/>
      <c r="L96" s="7"/>
      <c r="M96" s="7"/>
      <c r="N96" s="7"/>
      <c r="O96" s="7"/>
      <c r="P96" s="7"/>
      <c r="Q96" s="7"/>
      <c r="R96" s="7"/>
      <c r="S96" s="7"/>
      <c r="T96" s="7"/>
      <c r="U96" s="7"/>
      <c r="V96" s="7"/>
      <c r="W96" s="7"/>
      <c r="X96" s="7"/>
      <c r="Y96" s="7"/>
      <c r="Z96" s="7"/>
      <c r="AA96" s="7"/>
      <c r="AB96" s="7"/>
      <c r="AC96" s="7"/>
      <c r="AD96" s="7"/>
      <c r="AE96" s="7"/>
      <c r="AF96" s="7"/>
      <c r="AG96" s="7"/>
      <c r="AH96" s="7"/>
      <c r="AI96" s="7"/>
      <c r="AJ96" s="7"/>
      <c r="AK96" s="7"/>
      <c r="AL96" s="7"/>
      <c r="AM96" s="7"/>
      <c r="AN96" s="7"/>
      <c r="AO96" s="7"/>
      <c r="AP96" s="7"/>
      <c r="AQ96" s="7"/>
      <c r="AR96" s="7"/>
      <c r="AS96" s="7"/>
      <c r="AT96" s="7"/>
      <c r="AU96" s="7"/>
      <c r="AV96" s="7"/>
      <c r="AW96" s="7"/>
      <c r="AX96" s="7"/>
      <c r="AY96" s="7"/>
      <c r="AZ96" s="7"/>
      <c r="BA96" s="7"/>
      <c r="BB96" s="7"/>
      <c r="BC96" s="7"/>
      <c r="BD96" s="7"/>
      <c r="BE96" s="7"/>
      <c r="BF96" s="7"/>
      <c r="BG96" s="7"/>
      <c r="BH96" s="7"/>
      <c r="BI96" s="7"/>
      <c r="BJ96" s="7"/>
      <c r="BK96" s="7"/>
      <c r="BL96" s="7"/>
      <c r="BM96" s="7"/>
      <c r="BN96" s="7"/>
      <c r="BO96" s="7"/>
      <c r="BP96" s="7"/>
    </row>
    <row r="97" spans="1:68" s="25" customFormat="1">
      <c r="A97" s="50">
        <v>39831280</v>
      </c>
      <c r="B97" s="105" t="s">
        <v>125</v>
      </c>
      <c r="C97" s="69"/>
      <c r="D97" s="98" t="s">
        <v>159</v>
      </c>
      <c r="E97" s="70" t="s">
        <v>13</v>
      </c>
      <c r="F97" s="19">
        <v>800</v>
      </c>
      <c r="G97" s="29">
        <f t="shared" si="1"/>
        <v>16000</v>
      </c>
      <c r="H97" s="41">
        <v>20</v>
      </c>
      <c r="I97" s="7"/>
      <c r="J97" s="7"/>
      <c r="K97" s="7"/>
      <c r="L97" s="7"/>
      <c r="M97" s="7"/>
      <c r="N97" s="7"/>
      <c r="O97" s="7"/>
      <c r="P97" s="7"/>
      <c r="Q97" s="7"/>
      <c r="R97" s="7"/>
      <c r="S97" s="7"/>
      <c r="T97" s="7"/>
      <c r="U97" s="7"/>
      <c r="V97" s="7"/>
      <c r="W97" s="7"/>
      <c r="X97" s="7"/>
      <c r="Y97" s="7"/>
      <c r="Z97" s="7"/>
      <c r="AA97" s="7"/>
      <c r="AB97" s="7"/>
      <c r="AC97" s="7"/>
      <c r="AD97" s="7"/>
      <c r="AE97" s="7"/>
      <c r="AF97" s="7"/>
      <c r="AG97" s="7"/>
      <c r="AH97" s="7"/>
      <c r="AI97" s="7"/>
      <c r="AJ97" s="7"/>
      <c r="AK97" s="7"/>
      <c r="AL97" s="7"/>
      <c r="AM97" s="7"/>
      <c r="AN97" s="7"/>
      <c r="AO97" s="7"/>
      <c r="AP97" s="7"/>
      <c r="AQ97" s="7"/>
      <c r="AR97" s="7"/>
      <c r="AS97" s="7"/>
      <c r="AT97" s="7"/>
      <c r="AU97" s="7"/>
      <c r="AV97" s="7"/>
      <c r="AW97" s="7"/>
      <c r="AX97" s="7"/>
      <c r="AY97" s="7"/>
      <c r="AZ97" s="7"/>
      <c r="BA97" s="7"/>
      <c r="BB97" s="7"/>
      <c r="BC97" s="7"/>
      <c r="BD97" s="7"/>
      <c r="BE97" s="7"/>
      <c r="BF97" s="7"/>
      <c r="BG97" s="7"/>
      <c r="BH97" s="7"/>
      <c r="BI97" s="7"/>
      <c r="BJ97" s="7"/>
      <c r="BK97" s="7"/>
      <c r="BL97" s="7"/>
      <c r="BM97" s="7"/>
      <c r="BN97" s="7"/>
      <c r="BO97" s="7"/>
      <c r="BP97" s="7"/>
    </row>
    <row r="98" spans="1:68" s="25" customFormat="1">
      <c r="A98" s="50">
        <v>19641000</v>
      </c>
      <c r="B98" s="105" t="s">
        <v>113</v>
      </c>
      <c r="C98" s="69"/>
      <c r="D98" s="98" t="s">
        <v>159</v>
      </c>
      <c r="E98" s="70" t="s">
        <v>13</v>
      </c>
      <c r="F98" s="19">
        <v>600</v>
      </c>
      <c r="G98" s="29">
        <f t="shared" si="1"/>
        <v>24000</v>
      </c>
      <c r="H98" s="41">
        <v>40</v>
      </c>
      <c r="I98" s="7"/>
      <c r="J98" s="7"/>
      <c r="K98" s="7"/>
      <c r="L98" s="7"/>
      <c r="M98" s="7"/>
      <c r="N98" s="7"/>
      <c r="O98" s="7"/>
      <c r="P98" s="7"/>
      <c r="Q98" s="7"/>
      <c r="R98" s="7"/>
      <c r="S98" s="7"/>
      <c r="T98" s="7"/>
      <c r="U98" s="7"/>
      <c r="V98" s="7"/>
      <c r="W98" s="7"/>
      <c r="X98" s="7"/>
      <c r="Y98" s="7"/>
      <c r="Z98" s="7"/>
      <c r="AA98" s="7"/>
      <c r="AB98" s="7"/>
      <c r="AC98" s="7"/>
      <c r="AD98" s="7"/>
      <c r="AE98" s="7"/>
      <c r="AF98" s="7"/>
      <c r="AG98" s="7"/>
      <c r="AH98" s="7"/>
      <c r="AI98" s="7"/>
      <c r="AJ98" s="7"/>
      <c r="AK98" s="7"/>
      <c r="AL98" s="7"/>
      <c r="AM98" s="7"/>
      <c r="AN98" s="7"/>
      <c r="AO98" s="7"/>
      <c r="AP98" s="7"/>
      <c r="AQ98" s="7"/>
      <c r="AR98" s="7"/>
      <c r="AS98" s="7"/>
      <c r="AT98" s="7"/>
      <c r="AU98" s="7"/>
      <c r="AV98" s="7"/>
      <c r="AW98" s="7"/>
      <c r="AX98" s="7"/>
      <c r="AY98" s="7"/>
      <c r="AZ98" s="7"/>
      <c r="BA98" s="7"/>
      <c r="BB98" s="7"/>
      <c r="BC98" s="7"/>
      <c r="BD98" s="7"/>
      <c r="BE98" s="7"/>
      <c r="BF98" s="7"/>
      <c r="BG98" s="7"/>
      <c r="BH98" s="7"/>
      <c r="BI98" s="7"/>
      <c r="BJ98" s="7"/>
      <c r="BK98" s="7"/>
      <c r="BL98" s="7"/>
      <c r="BM98" s="7"/>
      <c r="BN98" s="7"/>
      <c r="BO98" s="7"/>
      <c r="BP98" s="7"/>
    </row>
    <row r="99" spans="1:68" s="25" customFormat="1">
      <c r="A99" s="50">
        <v>19642000</v>
      </c>
      <c r="B99" s="105" t="s">
        <v>114</v>
      </c>
      <c r="C99" s="69"/>
      <c r="D99" s="98" t="s">
        <v>159</v>
      </c>
      <c r="E99" s="70" t="s">
        <v>13</v>
      </c>
      <c r="F99" s="19">
        <v>100</v>
      </c>
      <c r="G99" s="29">
        <f t="shared" si="1"/>
        <v>5000</v>
      </c>
      <c r="H99" s="41">
        <v>50</v>
      </c>
      <c r="I99" s="7"/>
      <c r="J99" s="7"/>
      <c r="K99" s="7"/>
      <c r="L99" s="7"/>
      <c r="M99" s="7"/>
      <c r="N99" s="7"/>
      <c r="O99" s="7"/>
      <c r="P99" s="7"/>
      <c r="Q99" s="7"/>
      <c r="R99" s="7"/>
      <c r="S99" s="7"/>
      <c r="T99" s="7"/>
      <c r="U99" s="7"/>
      <c r="V99" s="7"/>
      <c r="W99" s="7"/>
      <c r="X99" s="7"/>
      <c r="Y99" s="7"/>
      <c r="Z99" s="7"/>
      <c r="AA99" s="7"/>
      <c r="AB99" s="7"/>
      <c r="AC99" s="7"/>
      <c r="AD99" s="7"/>
      <c r="AE99" s="7"/>
      <c r="AF99" s="7"/>
      <c r="AG99" s="7"/>
      <c r="AH99" s="7"/>
      <c r="AI99" s="7"/>
      <c r="AJ99" s="7"/>
      <c r="AK99" s="7"/>
      <c r="AL99" s="7"/>
      <c r="AM99" s="7"/>
      <c r="AN99" s="7"/>
      <c r="AO99" s="7"/>
      <c r="AP99" s="7"/>
      <c r="AQ99" s="7"/>
      <c r="AR99" s="7"/>
      <c r="AS99" s="7"/>
      <c r="AT99" s="7"/>
      <c r="AU99" s="7"/>
      <c r="AV99" s="7"/>
      <c r="AW99" s="7"/>
      <c r="AX99" s="7"/>
      <c r="AY99" s="7"/>
      <c r="AZ99" s="7"/>
      <c r="BA99" s="7"/>
      <c r="BB99" s="7"/>
      <c r="BC99" s="7"/>
      <c r="BD99" s="7"/>
      <c r="BE99" s="7"/>
      <c r="BF99" s="7"/>
      <c r="BG99" s="7"/>
      <c r="BH99" s="7"/>
      <c r="BI99" s="7"/>
      <c r="BJ99" s="7"/>
      <c r="BK99" s="7"/>
      <c r="BL99" s="7"/>
      <c r="BM99" s="7"/>
      <c r="BN99" s="7"/>
      <c r="BO99" s="7"/>
      <c r="BP99" s="7"/>
    </row>
    <row r="100" spans="1:68" s="25" customFormat="1">
      <c r="A100" s="50">
        <v>39831210</v>
      </c>
      <c r="B100" s="105" t="s">
        <v>126</v>
      </c>
      <c r="C100" s="69"/>
      <c r="D100" s="98" t="s">
        <v>159</v>
      </c>
      <c r="E100" s="70" t="s">
        <v>13</v>
      </c>
      <c r="F100" s="19">
        <v>700</v>
      </c>
      <c r="G100" s="29">
        <f t="shared" si="1"/>
        <v>14000</v>
      </c>
      <c r="H100" s="41">
        <v>20</v>
      </c>
      <c r="I100" s="7"/>
      <c r="J100" s="7"/>
      <c r="K100" s="7"/>
      <c r="L100" s="7"/>
      <c r="M100" s="7"/>
      <c r="N100" s="7"/>
      <c r="O100" s="7"/>
      <c r="P100" s="7"/>
      <c r="Q100" s="7"/>
      <c r="R100" s="7"/>
      <c r="S100" s="7"/>
      <c r="T100" s="7"/>
      <c r="U100" s="7"/>
      <c r="V100" s="7"/>
      <c r="W100" s="7"/>
      <c r="X100" s="7"/>
      <c r="Y100" s="7"/>
      <c r="Z100" s="7"/>
      <c r="AA100" s="7"/>
      <c r="AB100" s="7"/>
      <c r="AC100" s="7"/>
      <c r="AD100" s="7"/>
      <c r="AE100" s="7"/>
      <c r="AF100" s="7"/>
      <c r="AG100" s="7"/>
      <c r="AH100" s="7"/>
      <c r="AI100" s="7"/>
      <c r="AJ100" s="7"/>
      <c r="AK100" s="7"/>
      <c r="AL100" s="7"/>
      <c r="AM100" s="7"/>
      <c r="AN100" s="7"/>
      <c r="AO100" s="7"/>
      <c r="AP100" s="7"/>
      <c r="AQ100" s="7"/>
      <c r="AR100" s="7"/>
      <c r="AS100" s="7"/>
      <c r="AT100" s="7"/>
      <c r="AU100" s="7"/>
      <c r="AV100" s="7"/>
      <c r="AW100" s="7"/>
      <c r="AX100" s="7"/>
      <c r="AY100" s="7"/>
      <c r="AZ100" s="7"/>
      <c r="BA100" s="7"/>
      <c r="BB100" s="7"/>
      <c r="BC100" s="7"/>
      <c r="BD100" s="7"/>
      <c r="BE100" s="7"/>
      <c r="BF100" s="7"/>
      <c r="BG100" s="7"/>
      <c r="BH100" s="7"/>
      <c r="BI100" s="7"/>
      <c r="BJ100" s="7"/>
      <c r="BK100" s="7"/>
      <c r="BL100" s="7"/>
      <c r="BM100" s="7"/>
      <c r="BN100" s="7"/>
      <c r="BO100" s="7"/>
      <c r="BP100" s="7"/>
    </row>
    <row r="101" spans="1:68" s="25" customFormat="1">
      <c r="A101" s="109">
        <v>39221260</v>
      </c>
      <c r="B101" s="115" t="s">
        <v>132</v>
      </c>
      <c r="C101" s="110"/>
      <c r="D101" s="98" t="s">
        <v>159</v>
      </c>
      <c r="E101" s="70" t="s">
        <v>13</v>
      </c>
      <c r="F101" s="19">
        <v>50000</v>
      </c>
      <c r="G101" s="29">
        <f t="shared" si="1"/>
        <v>50000</v>
      </c>
      <c r="H101" s="55">
        <v>1</v>
      </c>
      <c r="I101" s="7"/>
      <c r="J101" s="7"/>
      <c r="K101" s="7"/>
      <c r="L101" s="7"/>
      <c r="M101" s="7"/>
      <c r="N101" s="7"/>
      <c r="O101" s="7"/>
      <c r="P101" s="7"/>
      <c r="Q101" s="7"/>
      <c r="R101" s="7"/>
      <c r="S101" s="7"/>
      <c r="T101" s="7"/>
      <c r="U101" s="7"/>
      <c r="V101" s="7"/>
      <c r="W101" s="7"/>
      <c r="X101" s="7"/>
      <c r="Y101" s="7"/>
      <c r="Z101" s="7"/>
      <c r="AA101" s="7"/>
      <c r="AB101" s="7"/>
      <c r="AC101" s="7"/>
      <c r="AD101" s="7"/>
      <c r="AE101" s="7"/>
      <c r="AF101" s="7"/>
      <c r="AG101" s="7"/>
      <c r="AH101" s="7"/>
      <c r="AI101" s="7"/>
      <c r="AJ101" s="7"/>
      <c r="AK101" s="7"/>
      <c r="AL101" s="7"/>
      <c r="AM101" s="7"/>
      <c r="AN101" s="7"/>
      <c r="AO101" s="7"/>
      <c r="AP101" s="7"/>
      <c r="AQ101" s="7"/>
      <c r="AR101" s="7"/>
      <c r="AS101" s="7"/>
      <c r="AT101" s="7"/>
      <c r="AU101" s="7"/>
      <c r="AV101" s="7"/>
      <c r="AW101" s="7"/>
      <c r="AX101" s="7"/>
      <c r="AY101" s="7"/>
      <c r="AZ101" s="7"/>
      <c r="BA101" s="7"/>
      <c r="BB101" s="7"/>
      <c r="BC101" s="7"/>
      <c r="BD101" s="7"/>
      <c r="BE101" s="7"/>
      <c r="BF101" s="7"/>
      <c r="BG101" s="7"/>
      <c r="BH101" s="7"/>
      <c r="BI101" s="7"/>
      <c r="BJ101" s="7"/>
      <c r="BK101" s="7"/>
      <c r="BL101" s="7"/>
      <c r="BM101" s="7"/>
      <c r="BN101" s="7"/>
      <c r="BO101" s="7"/>
      <c r="BP101" s="7"/>
    </row>
    <row r="102" spans="1:68" s="25" customFormat="1">
      <c r="A102" s="50">
        <v>39221110</v>
      </c>
      <c r="B102" s="105" t="s">
        <v>162</v>
      </c>
      <c r="C102" s="69"/>
      <c r="D102" s="98" t="s">
        <v>159</v>
      </c>
      <c r="E102" s="70" t="s">
        <v>13</v>
      </c>
      <c r="F102" s="19">
        <v>9000</v>
      </c>
      <c r="G102" s="29">
        <f t="shared" si="1"/>
        <v>18000</v>
      </c>
      <c r="H102" s="41">
        <v>2</v>
      </c>
      <c r="I102" s="7"/>
      <c r="J102" s="7"/>
      <c r="K102" s="7"/>
      <c r="L102" s="7"/>
      <c r="M102" s="7"/>
      <c r="N102" s="7"/>
      <c r="O102" s="7"/>
      <c r="P102" s="7"/>
      <c r="Q102" s="7"/>
      <c r="R102" s="7"/>
      <c r="S102" s="7"/>
      <c r="T102" s="7"/>
      <c r="U102" s="7"/>
      <c r="V102" s="7"/>
      <c r="W102" s="7"/>
      <c r="X102" s="7"/>
      <c r="Y102" s="7"/>
      <c r="Z102" s="7"/>
      <c r="AA102" s="7"/>
      <c r="AB102" s="7"/>
      <c r="AC102" s="7"/>
      <c r="AD102" s="7"/>
      <c r="AE102" s="7"/>
      <c r="AF102" s="7"/>
      <c r="AG102" s="7"/>
      <c r="AH102" s="7"/>
      <c r="AI102" s="7"/>
      <c r="AJ102" s="7"/>
      <c r="AK102" s="7"/>
      <c r="AL102" s="7"/>
      <c r="AM102" s="7"/>
      <c r="AN102" s="7"/>
      <c r="AO102" s="7"/>
      <c r="AP102" s="7"/>
      <c r="AQ102" s="7"/>
      <c r="AR102" s="7"/>
      <c r="AS102" s="7"/>
      <c r="AT102" s="7"/>
      <c r="AU102" s="7"/>
      <c r="AV102" s="7"/>
      <c r="AW102" s="7"/>
      <c r="AX102" s="7"/>
      <c r="AY102" s="7"/>
      <c r="AZ102" s="7"/>
      <c r="BA102" s="7"/>
      <c r="BB102" s="7"/>
      <c r="BC102" s="7"/>
      <c r="BD102" s="7"/>
      <c r="BE102" s="7"/>
      <c r="BF102" s="7"/>
      <c r="BG102" s="7"/>
      <c r="BH102" s="7"/>
      <c r="BI102" s="7"/>
      <c r="BJ102" s="7"/>
      <c r="BK102" s="7"/>
      <c r="BL102" s="7"/>
      <c r="BM102" s="7"/>
      <c r="BN102" s="7"/>
      <c r="BO102" s="7"/>
      <c r="BP102" s="7"/>
    </row>
    <row r="103" spans="1:68" s="25" customFormat="1">
      <c r="A103" s="50">
        <v>44521100</v>
      </c>
      <c r="B103" s="105" t="s">
        <v>141</v>
      </c>
      <c r="C103" s="69"/>
      <c r="D103" s="98" t="s">
        <v>159</v>
      </c>
      <c r="E103" s="70" t="s">
        <v>13</v>
      </c>
      <c r="F103" s="19">
        <v>3000</v>
      </c>
      <c r="G103" s="29">
        <f t="shared" si="1"/>
        <v>30000</v>
      </c>
      <c r="H103" s="41">
        <v>10</v>
      </c>
      <c r="I103" s="7"/>
      <c r="J103" s="7"/>
      <c r="K103" s="7"/>
      <c r="L103" s="7"/>
      <c r="M103" s="7"/>
      <c r="N103" s="7"/>
      <c r="O103" s="7"/>
      <c r="P103" s="7"/>
      <c r="Q103" s="7"/>
      <c r="R103" s="7"/>
      <c r="S103" s="7"/>
      <c r="T103" s="7"/>
      <c r="U103" s="7"/>
      <c r="V103" s="7"/>
      <c r="W103" s="7"/>
      <c r="X103" s="7"/>
      <c r="Y103" s="7"/>
      <c r="Z103" s="7"/>
      <c r="AA103" s="7"/>
      <c r="AB103" s="7"/>
      <c r="AC103" s="7"/>
      <c r="AD103" s="7"/>
      <c r="AE103" s="7"/>
      <c r="AF103" s="7"/>
      <c r="AG103" s="7"/>
      <c r="AH103" s="7"/>
      <c r="AI103" s="7"/>
      <c r="AJ103" s="7"/>
      <c r="AK103" s="7"/>
      <c r="AL103" s="7"/>
      <c r="AM103" s="7"/>
      <c r="AN103" s="7"/>
      <c r="AO103" s="7"/>
      <c r="AP103" s="7"/>
      <c r="AQ103" s="7"/>
      <c r="AR103" s="7"/>
      <c r="AS103" s="7"/>
      <c r="AT103" s="7"/>
      <c r="AU103" s="7"/>
      <c r="AV103" s="7"/>
      <c r="AW103" s="7"/>
      <c r="AX103" s="7"/>
      <c r="AY103" s="7"/>
      <c r="AZ103" s="7"/>
      <c r="BA103" s="7"/>
      <c r="BB103" s="7"/>
      <c r="BC103" s="7"/>
      <c r="BD103" s="7"/>
      <c r="BE103" s="7"/>
      <c r="BF103" s="7"/>
      <c r="BG103" s="7"/>
      <c r="BH103" s="7"/>
      <c r="BI103" s="7"/>
      <c r="BJ103" s="7"/>
      <c r="BK103" s="7"/>
      <c r="BL103" s="7"/>
      <c r="BM103" s="7"/>
      <c r="BN103" s="7"/>
      <c r="BO103" s="7"/>
      <c r="BP103" s="7"/>
    </row>
    <row r="104" spans="1:68" s="25" customFormat="1">
      <c r="A104" s="50">
        <v>38141100</v>
      </c>
      <c r="B104" s="105" t="s">
        <v>163</v>
      </c>
      <c r="C104" s="69"/>
      <c r="D104" s="98" t="s">
        <v>159</v>
      </c>
      <c r="E104" s="70" t="s">
        <v>164</v>
      </c>
      <c r="F104" s="19">
        <v>280</v>
      </c>
      <c r="G104" s="29">
        <f t="shared" si="1"/>
        <v>11200</v>
      </c>
      <c r="H104" s="41">
        <v>40</v>
      </c>
      <c r="I104" s="7"/>
      <c r="J104" s="7"/>
      <c r="K104" s="7"/>
      <c r="L104" s="7"/>
      <c r="M104" s="7"/>
      <c r="N104" s="7"/>
      <c r="O104" s="7"/>
      <c r="P104" s="7"/>
      <c r="Q104" s="7"/>
      <c r="R104" s="7"/>
      <c r="S104" s="7"/>
      <c r="T104" s="7"/>
      <c r="U104" s="7"/>
      <c r="V104" s="7"/>
      <c r="W104" s="7"/>
      <c r="X104" s="7"/>
      <c r="Y104" s="7"/>
      <c r="Z104" s="7"/>
      <c r="AA104" s="7"/>
      <c r="AB104" s="7"/>
      <c r="AC104" s="7"/>
      <c r="AD104" s="7"/>
      <c r="AE104" s="7"/>
      <c r="AF104" s="7"/>
      <c r="AG104" s="7"/>
      <c r="AH104" s="7"/>
      <c r="AI104" s="7"/>
      <c r="AJ104" s="7"/>
      <c r="AK104" s="7"/>
      <c r="AL104" s="7"/>
      <c r="AM104" s="7"/>
      <c r="AN104" s="7"/>
      <c r="AO104" s="7"/>
      <c r="AP104" s="7"/>
      <c r="AQ104" s="7"/>
      <c r="AR104" s="7"/>
      <c r="AS104" s="7"/>
      <c r="AT104" s="7"/>
      <c r="AU104" s="7"/>
      <c r="AV104" s="7"/>
      <c r="AW104" s="7"/>
      <c r="AX104" s="7"/>
      <c r="AY104" s="7"/>
      <c r="AZ104" s="7"/>
      <c r="BA104" s="7"/>
      <c r="BB104" s="7"/>
      <c r="BC104" s="7"/>
      <c r="BD104" s="7"/>
      <c r="BE104" s="7"/>
      <c r="BF104" s="7"/>
      <c r="BG104" s="7"/>
      <c r="BH104" s="7"/>
      <c r="BI104" s="7"/>
      <c r="BJ104" s="7"/>
      <c r="BK104" s="7"/>
      <c r="BL104" s="7"/>
      <c r="BM104" s="7"/>
      <c r="BN104" s="7"/>
      <c r="BO104" s="7"/>
      <c r="BP104" s="7"/>
    </row>
    <row r="105" spans="1:68" s="25" customFormat="1">
      <c r="A105" s="50">
        <v>19642000</v>
      </c>
      <c r="B105" s="105" t="s">
        <v>165</v>
      </c>
      <c r="C105" s="69"/>
      <c r="D105" s="98" t="s">
        <v>159</v>
      </c>
      <c r="E105" s="70" t="s">
        <v>13</v>
      </c>
      <c r="F105" s="19">
        <v>100</v>
      </c>
      <c r="G105" s="29">
        <f t="shared" si="1"/>
        <v>5000</v>
      </c>
      <c r="H105" s="41">
        <v>50</v>
      </c>
      <c r="I105" s="7"/>
      <c r="J105" s="7"/>
      <c r="K105" s="7"/>
      <c r="L105" s="7"/>
      <c r="M105" s="7"/>
      <c r="N105" s="7"/>
      <c r="O105" s="7"/>
      <c r="P105" s="7"/>
      <c r="Q105" s="7"/>
      <c r="R105" s="7"/>
      <c r="S105" s="7"/>
      <c r="T105" s="7"/>
      <c r="U105" s="7"/>
      <c r="V105" s="7"/>
      <c r="W105" s="7"/>
      <c r="X105" s="7"/>
      <c r="Y105" s="7"/>
      <c r="Z105" s="7"/>
      <c r="AA105" s="7"/>
      <c r="AB105" s="7"/>
      <c r="AC105" s="7"/>
      <c r="AD105" s="7"/>
      <c r="AE105" s="7"/>
      <c r="AF105" s="7"/>
      <c r="AG105" s="7"/>
      <c r="AH105" s="7"/>
      <c r="AI105" s="7"/>
      <c r="AJ105" s="7"/>
      <c r="AK105" s="7"/>
      <c r="AL105" s="7"/>
      <c r="AM105" s="7"/>
      <c r="AN105" s="7"/>
      <c r="AO105" s="7"/>
      <c r="AP105" s="7"/>
      <c r="AQ105" s="7"/>
      <c r="AR105" s="7"/>
      <c r="AS105" s="7"/>
      <c r="AT105" s="7"/>
      <c r="AU105" s="7"/>
      <c r="AV105" s="7"/>
      <c r="AW105" s="7"/>
      <c r="AX105" s="7"/>
      <c r="AY105" s="7"/>
      <c r="AZ105" s="7"/>
      <c r="BA105" s="7"/>
      <c r="BB105" s="7"/>
      <c r="BC105" s="7"/>
      <c r="BD105" s="7"/>
      <c r="BE105" s="7"/>
      <c r="BF105" s="7"/>
      <c r="BG105" s="7"/>
      <c r="BH105" s="7"/>
      <c r="BI105" s="7"/>
      <c r="BJ105" s="7"/>
      <c r="BK105" s="7"/>
      <c r="BL105" s="7"/>
      <c r="BM105" s="7"/>
      <c r="BN105" s="7"/>
      <c r="BO105" s="7"/>
      <c r="BP105" s="7"/>
    </row>
    <row r="106" spans="1:68" s="25" customFormat="1">
      <c r="A106" s="50">
        <v>1651400</v>
      </c>
      <c r="B106" s="105" t="s">
        <v>166</v>
      </c>
      <c r="C106" s="69"/>
      <c r="D106" s="98" t="s">
        <v>159</v>
      </c>
      <c r="E106" s="70" t="s">
        <v>13</v>
      </c>
      <c r="F106" s="19">
        <v>200</v>
      </c>
      <c r="G106" s="29">
        <f t="shared" si="1"/>
        <v>2000</v>
      </c>
      <c r="H106" s="41">
        <v>10</v>
      </c>
      <c r="I106" s="7"/>
      <c r="J106" s="7"/>
      <c r="K106" s="7"/>
      <c r="L106" s="7"/>
      <c r="M106" s="7"/>
      <c r="N106" s="7"/>
      <c r="O106" s="7"/>
      <c r="P106" s="7"/>
      <c r="Q106" s="7"/>
      <c r="R106" s="7"/>
      <c r="S106" s="7"/>
      <c r="T106" s="7"/>
      <c r="U106" s="7"/>
      <c r="V106" s="7"/>
      <c r="W106" s="7"/>
      <c r="X106" s="7"/>
      <c r="Y106" s="7"/>
      <c r="Z106" s="7"/>
      <c r="AA106" s="7"/>
      <c r="AB106" s="7"/>
      <c r="AC106" s="7"/>
      <c r="AD106" s="7"/>
      <c r="AE106" s="7"/>
      <c r="AF106" s="7"/>
      <c r="AG106" s="7"/>
      <c r="AH106" s="7"/>
      <c r="AI106" s="7"/>
      <c r="AJ106" s="7"/>
      <c r="AK106" s="7"/>
      <c r="AL106" s="7"/>
      <c r="AM106" s="7"/>
      <c r="AN106" s="7"/>
      <c r="AO106" s="7"/>
      <c r="AP106" s="7"/>
      <c r="AQ106" s="7"/>
      <c r="AR106" s="7"/>
      <c r="AS106" s="7"/>
      <c r="AT106" s="7"/>
      <c r="AU106" s="7"/>
      <c r="AV106" s="7"/>
      <c r="AW106" s="7"/>
      <c r="AX106" s="7"/>
      <c r="AY106" s="7"/>
      <c r="AZ106" s="7"/>
      <c r="BA106" s="7"/>
      <c r="BB106" s="7"/>
      <c r="BC106" s="7"/>
      <c r="BD106" s="7"/>
      <c r="BE106" s="7"/>
      <c r="BF106" s="7"/>
      <c r="BG106" s="7"/>
      <c r="BH106" s="7"/>
      <c r="BI106" s="7"/>
      <c r="BJ106" s="7"/>
      <c r="BK106" s="7"/>
      <c r="BL106" s="7"/>
      <c r="BM106" s="7"/>
      <c r="BN106" s="7"/>
      <c r="BO106" s="7"/>
      <c r="BP106" s="7"/>
    </row>
    <row r="107" spans="1:68" s="25" customFormat="1">
      <c r="A107" s="50">
        <v>9831283</v>
      </c>
      <c r="B107" s="105" t="s">
        <v>167</v>
      </c>
      <c r="C107" s="69"/>
      <c r="D107" s="98" t="s">
        <v>159</v>
      </c>
      <c r="E107" s="70" t="s">
        <v>13</v>
      </c>
      <c r="F107" s="19">
        <v>500</v>
      </c>
      <c r="G107" s="29">
        <f t="shared" si="1"/>
        <v>10000</v>
      </c>
      <c r="H107" s="41">
        <v>20</v>
      </c>
      <c r="I107" s="7"/>
      <c r="J107" s="7"/>
      <c r="K107" s="7"/>
      <c r="L107" s="7"/>
      <c r="M107" s="7"/>
      <c r="N107" s="7"/>
      <c r="O107" s="7"/>
      <c r="P107" s="7"/>
      <c r="Q107" s="7"/>
      <c r="R107" s="7"/>
      <c r="S107" s="7"/>
      <c r="T107" s="7"/>
      <c r="U107" s="7"/>
      <c r="V107" s="7"/>
      <c r="W107" s="7"/>
      <c r="X107" s="7"/>
      <c r="Y107" s="7"/>
      <c r="Z107" s="7"/>
      <c r="AA107" s="7"/>
      <c r="AB107" s="7"/>
      <c r="AC107" s="7"/>
      <c r="AD107" s="7"/>
      <c r="AE107" s="7"/>
      <c r="AF107" s="7"/>
      <c r="AG107" s="7"/>
      <c r="AH107" s="7"/>
      <c r="AI107" s="7"/>
      <c r="AJ107" s="7"/>
      <c r="AK107" s="7"/>
      <c r="AL107" s="7"/>
      <c r="AM107" s="7"/>
      <c r="AN107" s="7"/>
      <c r="AO107" s="7"/>
      <c r="AP107" s="7"/>
      <c r="AQ107" s="7"/>
      <c r="AR107" s="7"/>
      <c r="AS107" s="7"/>
      <c r="AT107" s="7"/>
      <c r="AU107" s="7"/>
      <c r="AV107" s="7"/>
      <c r="AW107" s="7"/>
      <c r="AX107" s="7"/>
      <c r="AY107" s="7"/>
      <c r="AZ107" s="7"/>
      <c r="BA107" s="7"/>
      <c r="BB107" s="7"/>
      <c r="BC107" s="7"/>
      <c r="BD107" s="7"/>
      <c r="BE107" s="7"/>
      <c r="BF107" s="7"/>
      <c r="BG107" s="7"/>
      <c r="BH107" s="7"/>
      <c r="BI107" s="7"/>
      <c r="BJ107" s="7"/>
      <c r="BK107" s="7"/>
      <c r="BL107" s="7"/>
      <c r="BM107" s="7"/>
      <c r="BN107" s="7"/>
      <c r="BO107" s="7"/>
      <c r="BP107" s="7"/>
    </row>
    <row r="108" spans="1:68" s="25" customFormat="1">
      <c r="A108" s="50">
        <v>3980000</v>
      </c>
      <c r="B108" s="105" t="s">
        <v>168</v>
      </c>
      <c r="C108" s="69"/>
      <c r="D108" s="98" t="s">
        <v>159</v>
      </c>
      <c r="E108" s="70" t="s">
        <v>13</v>
      </c>
      <c r="F108" s="19">
        <v>3000</v>
      </c>
      <c r="G108" s="29">
        <f t="shared" si="1"/>
        <v>9000</v>
      </c>
      <c r="H108" s="41">
        <v>3</v>
      </c>
      <c r="I108" s="7"/>
      <c r="J108" s="7"/>
      <c r="K108" s="7"/>
      <c r="L108" s="7"/>
      <c r="M108" s="7"/>
      <c r="N108" s="7"/>
      <c r="O108" s="7"/>
      <c r="P108" s="7"/>
      <c r="Q108" s="7"/>
      <c r="R108" s="7"/>
      <c r="S108" s="7"/>
      <c r="T108" s="7"/>
      <c r="U108" s="7"/>
      <c r="V108" s="7"/>
      <c r="W108" s="7"/>
      <c r="X108" s="7"/>
      <c r="Y108" s="7"/>
      <c r="Z108" s="7"/>
      <c r="AA108" s="7"/>
      <c r="AB108" s="7"/>
      <c r="AC108" s="7"/>
      <c r="AD108" s="7"/>
      <c r="AE108" s="7"/>
      <c r="AF108" s="7"/>
      <c r="AG108" s="7"/>
      <c r="AH108" s="7"/>
      <c r="AI108" s="7"/>
      <c r="AJ108" s="7"/>
      <c r="AK108" s="7"/>
      <c r="AL108" s="7"/>
      <c r="AM108" s="7"/>
      <c r="AN108" s="7"/>
      <c r="AO108" s="7"/>
      <c r="AP108" s="7"/>
      <c r="AQ108" s="7"/>
      <c r="AR108" s="7"/>
      <c r="AS108" s="7"/>
      <c r="AT108" s="7"/>
      <c r="AU108" s="7"/>
      <c r="AV108" s="7"/>
      <c r="AW108" s="7"/>
      <c r="AX108" s="7"/>
      <c r="AY108" s="7"/>
      <c r="AZ108" s="7"/>
      <c r="BA108" s="7"/>
      <c r="BB108" s="7"/>
      <c r="BC108" s="7"/>
      <c r="BD108" s="7"/>
      <c r="BE108" s="7"/>
      <c r="BF108" s="7"/>
      <c r="BG108" s="7"/>
      <c r="BH108" s="7"/>
      <c r="BI108" s="7"/>
      <c r="BJ108" s="7"/>
      <c r="BK108" s="7"/>
      <c r="BL108" s="7"/>
      <c r="BM108" s="7"/>
      <c r="BN108" s="7"/>
      <c r="BO108" s="7"/>
      <c r="BP108" s="7"/>
    </row>
    <row r="109" spans="1:68" s="25" customFormat="1">
      <c r="A109" s="50"/>
      <c r="B109" s="105"/>
      <c r="C109" s="69"/>
      <c r="D109" s="98"/>
      <c r="E109" s="70"/>
      <c r="F109" s="19"/>
      <c r="G109" s="29">
        <f>SUM(G64:G108)</f>
        <v>800950</v>
      </c>
      <c r="H109" s="41"/>
      <c r="I109" s="7"/>
      <c r="J109" s="7"/>
      <c r="K109" s="7"/>
      <c r="L109" s="7"/>
      <c r="M109" s="7"/>
      <c r="N109" s="7"/>
      <c r="O109" s="7"/>
      <c r="P109" s="7"/>
      <c r="Q109" s="7"/>
      <c r="R109" s="7"/>
      <c r="S109" s="7"/>
      <c r="T109" s="7"/>
      <c r="U109" s="7"/>
      <c r="V109" s="7"/>
      <c r="W109" s="7"/>
      <c r="X109" s="7"/>
      <c r="Y109" s="7"/>
      <c r="Z109" s="7"/>
      <c r="AA109" s="7"/>
      <c r="AB109" s="7"/>
      <c r="AC109" s="7"/>
      <c r="AD109" s="7"/>
      <c r="AE109" s="7"/>
      <c r="AF109" s="7"/>
      <c r="AG109" s="7"/>
      <c r="AH109" s="7"/>
      <c r="AI109" s="7"/>
      <c r="AJ109" s="7"/>
      <c r="AK109" s="7"/>
      <c r="AL109" s="7"/>
      <c r="AM109" s="7"/>
      <c r="AN109" s="7"/>
      <c r="AO109" s="7"/>
      <c r="AP109" s="7"/>
      <c r="AQ109" s="7"/>
      <c r="AR109" s="7"/>
      <c r="AS109" s="7"/>
      <c r="AT109" s="7"/>
      <c r="AU109" s="7"/>
      <c r="AV109" s="7"/>
      <c r="AW109" s="7"/>
      <c r="AX109" s="7"/>
      <c r="AY109" s="7"/>
      <c r="AZ109" s="7"/>
      <c r="BA109" s="7"/>
      <c r="BB109" s="7"/>
      <c r="BC109" s="7"/>
      <c r="BD109" s="7"/>
      <c r="BE109" s="7"/>
      <c r="BF109" s="7"/>
      <c r="BG109" s="7"/>
      <c r="BH109" s="7"/>
      <c r="BI109" s="7"/>
      <c r="BJ109" s="7"/>
      <c r="BK109" s="7"/>
      <c r="BL109" s="7"/>
      <c r="BM109" s="7"/>
      <c r="BN109" s="7"/>
      <c r="BO109" s="7"/>
      <c r="BP109" s="7"/>
    </row>
    <row r="110" spans="1:68" s="25" customFormat="1">
      <c r="A110" s="50"/>
      <c r="B110" s="117"/>
      <c r="C110" s="22"/>
      <c r="D110" s="98"/>
      <c r="E110" s="70"/>
      <c r="F110" s="19"/>
      <c r="G110" s="29"/>
      <c r="H110" s="40"/>
      <c r="I110" s="7"/>
      <c r="J110" s="7"/>
      <c r="K110" s="7"/>
      <c r="L110" s="7"/>
      <c r="M110" s="7"/>
      <c r="N110" s="7"/>
      <c r="O110" s="7"/>
      <c r="P110" s="7"/>
      <c r="Q110" s="7"/>
      <c r="R110" s="7"/>
      <c r="S110" s="7"/>
      <c r="T110" s="7"/>
      <c r="U110" s="7"/>
      <c r="V110" s="7"/>
      <c r="W110" s="7"/>
      <c r="X110" s="7"/>
      <c r="Y110" s="7"/>
      <c r="Z110" s="7"/>
      <c r="AA110" s="7"/>
      <c r="AB110" s="7"/>
      <c r="AC110" s="7"/>
      <c r="AD110" s="7"/>
      <c r="AE110" s="7"/>
      <c r="AF110" s="7"/>
      <c r="AG110" s="7"/>
      <c r="AH110" s="7"/>
      <c r="AI110" s="7"/>
      <c r="AJ110" s="7"/>
      <c r="AK110" s="7"/>
      <c r="AL110" s="7"/>
      <c r="AM110" s="7"/>
      <c r="AN110" s="7"/>
      <c r="AO110" s="7"/>
      <c r="AP110" s="7"/>
      <c r="AQ110" s="7"/>
      <c r="AR110" s="7"/>
      <c r="AS110" s="7"/>
      <c r="AT110" s="7"/>
      <c r="AU110" s="7"/>
      <c r="AV110" s="7"/>
      <c r="AW110" s="7"/>
      <c r="AX110" s="7"/>
      <c r="AY110" s="7"/>
      <c r="AZ110" s="7"/>
      <c r="BA110" s="7"/>
      <c r="BB110" s="7"/>
      <c r="BC110" s="7"/>
      <c r="BD110" s="7"/>
      <c r="BE110" s="7"/>
      <c r="BF110" s="7"/>
      <c r="BG110" s="7"/>
      <c r="BH110" s="7"/>
      <c r="BI110" s="7"/>
      <c r="BJ110" s="7"/>
      <c r="BK110" s="7"/>
      <c r="BL110" s="7"/>
      <c r="BM110" s="7"/>
      <c r="BN110" s="7"/>
      <c r="BO110" s="7"/>
      <c r="BP110" s="7"/>
    </row>
    <row r="111" spans="1:68" s="25" customFormat="1">
      <c r="A111" s="50"/>
      <c r="B111" s="135" t="s">
        <v>221</v>
      </c>
      <c r="C111" s="22"/>
      <c r="D111" s="98"/>
      <c r="E111" s="70"/>
      <c r="F111" s="19"/>
      <c r="G111" s="29"/>
      <c r="H111" s="40"/>
      <c r="I111" s="7"/>
      <c r="J111" s="7"/>
      <c r="K111" s="7"/>
      <c r="L111" s="7"/>
      <c r="M111" s="7"/>
      <c r="N111" s="7"/>
      <c r="O111" s="7"/>
      <c r="P111" s="7"/>
      <c r="Q111" s="7"/>
      <c r="R111" s="7"/>
      <c r="S111" s="7"/>
      <c r="T111" s="7"/>
      <c r="U111" s="7"/>
      <c r="V111" s="7"/>
      <c r="W111" s="7"/>
      <c r="X111" s="7"/>
      <c r="Y111" s="7"/>
      <c r="Z111" s="7"/>
      <c r="AA111" s="7"/>
      <c r="AB111" s="7"/>
      <c r="AC111" s="7"/>
      <c r="AD111" s="7"/>
      <c r="AE111" s="7"/>
      <c r="AF111" s="7"/>
      <c r="AG111" s="7"/>
      <c r="AH111" s="7"/>
      <c r="AI111" s="7"/>
      <c r="AJ111" s="7"/>
      <c r="AK111" s="7"/>
      <c r="AL111" s="7"/>
      <c r="AM111" s="7"/>
      <c r="AN111" s="7"/>
      <c r="AO111" s="7"/>
      <c r="AP111" s="7"/>
      <c r="AQ111" s="7"/>
      <c r="AR111" s="7"/>
      <c r="AS111" s="7"/>
      <c r="AT111" s="7"/>
      <c r="AU111" s="7"/>
      <c r="AV111" s="7"/>
      <c r="AW111" s="7"/>
      <c r="AX111" s="7"/>
      <c r="AY111" s="7"/>
      <c r="AZ111" s="7"/>
      <c r="BA111" s="7"/>
      <c r="BB111" s="7"/>
      <c r="BC111" s="7"/>
      <c r="BD111" s="7"/>
      <c r="BE111" s="7"/>
      <c r="BF111" s="7"/>
      <c r="BG111" s="7"/>
      <c r="BH111" s="7"/>
      <c r="BI111" s="7"/>
      <c r="BJ111" s="7"/>
      <c r="BK111" s="7"/>
      <c r="BL111" s="7"/>
      <c r="BM111" s="7"/>
      <c r="BN111" s="7"/>
      <c r="BO111" s="7"/>
      <c r="BP111" s="7"/>
    </row>
    <row r="112" spans="1:68" s="25" customFormat="1">
      <c r="A112" s="50">
        <v>3811200</v>
      </c>
      <c r="B112" s="134" t="s">
        <v>219</v>
      </c>
      <c r="C112" s="22"/>
      <c r="D112" s="98" t="s">
        <v>159</v>
      </c>
      <c r="E112" s="70" t="s">
        <v>13</v>
      </c>
      <c r="F112" s="19">
        <v>50000</v>
      </c>
      <c r="G112" s="29">
        <f>F112*H112</f>
        <v>100000</v>
      </c>
      <c r="H112" s="40">
        <v>2</v>
      </c>
      <c r="I112" s="7"/>
      <c r="J112" s="7"/>
      <c r="K112" s="7"/>
      <c r="L112" s="7"/>
      <c r="M112" s="7"/>
      <c r="N112" s="7"/>
      <c r="O112" s="7"/>
      <c r="P112" s="7"/>
      <c r="Q112" s="7"/>
      <c r="R112" s="7"/>
      <c r="S112" s="7"/>
      <c r="T112" s="7"/>
      <c r="U112" s="7"/>
      <c r="V112" s="7"/>
      <c r="W112" s="7"/>
      <c r="X112" s="7"/>
      <c r="Y112" s="7"/>
      <c r="Z112" s="7"/>
      <c r="AA112" s="7"/>
      <c r="AB112" s="7"/>
      <c r="AC112" s="7"/>
      <c r="AD112" s="7"/>
      <c r="AE112" s="7"/>
      <c r="AF112" s="7"/>
      <c r="AG112" s="7"/>
      <c r="AH112" s="7"/>
      <c r="AI112" s="7"/>
      <c r="AJ112" s="7"/>
      <c r="AK112" s="7"/>
      <c r="AL112" s="7"/>
      <c r="AM112" s="7"/>
      <c r="AN112" s="7"/>
      <c r="AO112" s="7"/>
      <c r="AP112" s="7"/>
      <c r="AQ112" s="7"/>
      <c r="AR112" s="7"/>
      <c r="AS112" s="7"/>
      <c r="AT112" s="7"/>
      <c r="AU112" s="7"/>
      <c r="AV112" s="7"/>
      <c r="AW112" s="7"/>
      <c r="AX112" s="7"/>
      <c r="AY112" s="7"/>
      <c r="AZ112" s="7"/>
      <c r="BA112" s="7"/>
      <c r="BB112" s="7"/>
      <c r="BC112" s="7"/>
      <c r="BD112" s="7"/>
      <c r="BE112" s="7"/>
      <c r="BF112" s="7"/>
      <c r="BG112" s="7"/>
      <c r="BH112" s="7"/>
      <c r="BI112" s="7"/>
      <c r="BJ112" s="7"/>
      <c r="BK112" s="7"/>
      <c r="BL112" s="7"/>
      <c r="BM112" s="7"/>
      <c r="BN112" s="7"/>
      <c r="BO112" s="7"/>
      <c r="BP112" s="7"/>
    </row>
    <row r="113" spans="1:68" s="25" customFormat="1">
      <c r="A113" s="50">
        <v>3311129</v>
      </c>
      <c r="B113" s="136" t="s">
        <v>220</v>
      </c>
      <c r="C113" s="22"/>
      <c r="D113" s="98" t="s">
        <v>159</v>
      </c>
      <c r="E113" s="70" t="s">
        <v>13</v>
      </c>
      <c r="F113" s="19">
        <v>200</v>
      </c>
      <c r="G113" s="29">
        <f>F113*H113</f>
        <v>20000</v>
      </c>
      <c r="H113" s="40">
        <v>100</v>
      </c>
      <c r="I113" s="7"/>
      <c r="J113" s="7"/>
      <c r="K113" s="7"/>
      <c r="L113" s="7"/>
      <c r="M113" s="7"/>
      <c r="N113" s="7"/>
      <c r="O113" s="7"/>
      <c r="P113" s="7"/>
      <c r="Q113" s="7"/>
      <c r="R113" s="7"/>
      <c r="S113" s="7"/>
      <c r="T113" s="7"/>
      <c r="U113" s="7"/>
      <c r="V113" s="7"/>
      <c r="W113" s="7"/>
      <c r="X113" s="7"/>
      <c r="Y113" s="7"/>
      <c r="Z113" s="7"/>
      <c r="AA113" s="7"/>
      <c r="AB113" s="7"/>
      <c r="AC113" s="7"/>
      <c r="AD113" s="7"/>
      <c r="AE113" s="7"/>
      <c r="AF113" s="7"/>
      <c r="AG113" s="7"/>
      <c r="AH113" s="7"/>
      <c r="AI113" s="7"/>
      <c r="AJ113" s="7"/>
      <c r="AK113" s="7"/>
      <c r="AL113" s="7"/>
      <c r="AM113" s="7"/>
      <c r="AN113" s="7"/>
      <c r="AO113" s="7"/>
      <c r="AP113" s="7"/>
      <c r="AQ113" s="7"/>
      <c r="AR113" s="7"/>
      <c r="AS113" s="7"/>
      <c r="AT113" s="7"/>
      <c r="AU113" s="7"/>
      <c r="AV113" s="7"/>
      <c r="AW113" s="7"/>
      <c r="AX113" s="7"/>
      <c r="AY113" s="7"/>
      <c r="AZ113" s="7"/>
      <c r="BA113" s="7"/>
      <c r="BB113" s="7"/>
      <c r="BC113" s="7"/>
      <c r="BD113" s="7"/>
      <c r="BE113" s="7"/>
      <c r="BF113" s="7"/>
      <c r="BG113" s="7"/>
      <c r="BH113" s="7"/>
      <c r="BI113" s="7"/>
      <c r="BJ113" s="7"/>
      <c r="BK113" s="7"/>
      <c r="BL113" s="7"/>
      <c r="BM113" s="7"/>
      <c r="BN113" s="7"/>
      <c r="BO113" s="7"/>
      <c r="BP113" s="7"/>
    </row>
    <row r="114" spans="1:68" s="25" customFormat="1">
      <c r="A114" s="50"/>
      <c r="B114" s="136"/>
      <c r="C114" s="22"/>
      <c r="D114" s="70"/>
      <c r="E114" s="70"/>
      <c r="F114" s="19"/>
      <c r="G114" s="29">
        <f>SUM(G112:G113)</f>
        <v>120000</v>
      </c>
      <c r="H114" s="40"/>
      <c r="I114" s="7"/>
      <c r="J114" s="7"/>
      <c r="K114" s="7"/>
      <c r="L114" s="7"/>
      <c r="M114" s="7"/>
      <c r="N114" s="7"/>
      <c r="O114" s="7"/>
      <c r="P114" s="7"/>
      <c r="Q114" s="7"/>
      <c r="R114" s="7"/>
      <c r="S114" s="7"/>
      <c r="T114" s="7"/>
      <c r="U114" s="7"/>
      <c r="V114" s="7"/>
      <c r="W114" s="7"/>
      <c r="X114" s="7"/>
      <c r="Y114" s="7"/>
      <c r="Z114" s="7"/>
      <c r="AA114" s="7"/>
      <c r="AB114" s="7"/>
      <c r="AC114" s="7"/>
      <c r="AD114" s="7"/>
      <c r="AE114" s="7"/>
      <c r="AF114" s="7"/>
      <c r="AG114" s="7"/>
      <c r="AH114" s="7"/>
      <c r="AI114" s="7"/>
      <c r="AJ114" s="7"/>
      <c r="AK114" s="7"/>
      <c r="AL114" s="7"/>
      <c r="AM114" s="7"/>
      <c r="AN114" s="7"/>
      <c r="AO114" s="7"/>
      <c r="AP114" s="7"/>
      <c r="AQ114" s="7"/>
      <c r="AR114" s="7"/>
      <c r="AS114" s="7"/>
      <c r="AT114" s="7"/>
      <c r="AU114" s="7"/>
      <c r="AV114" s="7"/>
      <c r="AW114" s="7"/>
      <c r="AX114" s="7"/>
      <c r="AY114" s="7"/>
      <c r="AZ114" s="7"/>
      <c r="BA114" s="7"/>
      <c r="BB114" s="7"/>
      <c r="BC114" s="7"/>
      <c r="BD114" s="7"/>
      <c r="BE114" s="7"/>
      <c r="BF114" s="7"/>
      <c r="BG114" s="7"/>
      <c r="BH114" s="7"/>
      <c r="BI114" s="7"/>
      <c r="BJ114" s="7"/>
      <c r="BK114" s="7"/>
      <c r="BL114" s="7"/>
      <c r="BM114" s="7"/>
      <c r="BN114" s="7"/>
      <c r="BO114" s="7"/>
      <c r="BP114" s="7"/>
    </row>
    <row r="115" spans="1:68" s="25" customFormat="1">
      <c r="A115" s="50"/>
      <c r="B115" s="117" t="s">
        <v>21</v>
      </c>
      <c r="C115" s="22"/>
      <c r="D115" s="98"/>
      <c r="E115" s="70"/>
      <c r="F115" s="19"/>
      <c r="G115" s="29"/>
      <c r="H115" s="53"/>
    </row>
    <row r="116" spans="1:68" s="25" customFormat="1">
      <c r="A116" s="109">
        <v>44521200</v>
      </c>
      <c r="B116" s="50" t="s">
        <v>173</v>
      </c>
      <c r="C116" s="22"/>
      <c r="D116" s="98" t="s">
        <v>159</v>
      </c>
      <c r="E116" s="70" t="s">
        <v>13</v>
      </c>
      <c r="F116" s="19">
        <v>10000</v>
      </c>
      <c r="G116" s="29">
        <f t="shared" ref="G116:G119" si="2">F116*H116</f>
        <v>100000</v>
      </c>
      <c r="H116" s="53">
        <v>10</v>
      </c>
    </row>
    <row r="117" spans="1:68" s="25" customFormat="1">
      <c r="A117" s="109">
        <v>39111220</v>
      </c>
      <c r="B117" s="50" t="s">
        <v>209</v>
      </c>
      <c r="C117" s="22"/>
      <c r="D117" s="98" t="s">
        <v>159</v>
      </c>
      <c r="E117" s="70" t="s">
        <v>13</v>
      </c>
      <c r="F117" s="19">
        <v>110000</v>
      </c>
      <c r="G117" s="29">
        <f t="shared" si="2"/>
        <v>110000</v>
      </c>
      <c r="H117" s="53">
        <v>1</v>
      </c>
    </row>
    <row r="118" spans="1:68" s="25" customFormat="1">
      <c r="A118" s="109">
        <v>39100000</v>
      </c>
      <c r="B118" s="50" t="s">
        <v>174</v>
      </c>
      <c r="C118" s="22"/>
      <c r="D118" s="98" t="s">
        <v>159</v>
      </c>
      <c r="E118" s="70" t="s">
        <v>13</v>
      </c>
      <c r="F118" s="19">
        <v>500000</v>
      </c>
      <c r="G118" s="29">
        <f t="shared" si="2"/>
        <v>500000</v>
      </c>
      <c r="H118" s="53">
        <v>1</v>
      </c>
    </row>
    <row r="119" spans="1:68" s="25" customFormat="1">
      <c r="A119" s="50">
        <v>89111160</v>
      </c>
      <c r="B119" s="118" t="s">
        <v>153</v>
      </c>
      <c r="C119" s="22"/>
      <c r="D119" s="98" t="s">
        <v>159</v>
      </c>
      <c r="E119" s="70" t="s">
        <v>13</v>
      </c>
      <c r="F119" s="19">
        <v>20000</v>
      </c>
      <c r="G119" s="29">
        <f t="shared" si="2"/>
        <v>400000</v>
      </c>
      <c r="H119" s="53">
        <v>20</v>
      </c>
    </row>
    <row r="120" spans="1:68" s="25" customFormat="1">
      <c r="A120" s="50"/>
      <c r="B120" s="119"/>
      <c r="C120" s="22"/>
      <c r="D120" s="98"/>
      <c r="E120" s="70"/>
      <c r="F120" s="19"/>
      <c r="G120" s="30">
        <f>SUM(G116:G119)</f>
        <v>1110000</v>
      </c>
      <c r="H120" s="53"/>
    </row>
    <row r="121" spans="1:68" s="25" customFormat="1" ht="36">
      <c r="A121" s="50"/>
      <c r="B121" s="120" t="s">
        <v>176</v>
      </c>
      <c r="C121" s="22"/>
      <c r="D121" s="98"/>
      <c r="E121" s="70"/>
      <c r="F121" s="19"/>
      <c r="G121" s="29"/>
      <c r="H121" s="53"/>
    </row>
    <row r="122" spans="1:68" s="25" customFormat="1">
      <c r="A122" s="50">
        <v>39221240</v>
      </c>
      <c r="B122" s="119" t="s">
        <v>202</v>
      </c>
      <c r="C122" s="22"/>
      <c r="D122" s="98" t="s">
        <v>159</v>
      </c>
      <c r="E122" s="70" t="s">
        <v>13</v>
      </c>
      <c r="F122" s="19">
        <v>8000</v>
      </c>
      <c r="G122" s="29">
        <f t="shared" ref="G122:G124" si="3">F122*H122</f>
        <v>16000</v>
      </c>
      <c r="H122" s="53">
        <v>2</v>
      </c>
    </row>
    <row r="123" spans="1:68" s="25" customFormat="1">
      <c r="A123" s="50">
        <v>39221210</v>
      </c>
      <c r="B123" s="119" t="s">
        <v>213</v>
      </c>
      <c r="C123" s="22"/>
      <c r="D123" s="98" t="s">
        <v>159</v>
      </c>
      <c r="E123" s="70" t="s">
        <v>13</v>
      </c>
      <c r="F123" s="19">
        <v>3500</v>
      </c>
      <c r="G123" s="29">
        <f t="shared" si="3"/>
        <v>17500</v>
      </c>
      <c r="H123" s="53">
        <v>5</v>
      </c>
    </row>
    <row r="124" spans="1:68" s="25" customFormat="1">
      <c r="A124" s="50">
        <v>33761600</v>
      </c>
      <c r="B124" s="119" t="s">
        <v>203</v>
      </c>
      <c r="C124" s="22"/>
      <c r="D124" s="98" t="s">
        <v>159</v>
      </c>
      <c r="E124" s="70" t="s">
        <v>13</v>
      </c>
      <c r="F124" s="19">
        <v>600</v>
      </c>
      <c r="G124" s="29">
        <f t="shared" si="3"/>
        <v>12000</v>
      </c>
      <c r="H124" s="53">
        <v>20</v>
      </c>
    </row>
    <row r="125" spans="1:68" s="25" customFormat="1">
      <c r="A125" s="50">
        <v>89220000</v>
      </c>
      <c r="B125" s="119" t="s">
        <v>177</v>
      </c>
      <c r="C125" s="22"/>
      <c r="D125" s="98" t="s">
        <v>159</v>
      </c>
      <c r="E125" s="70" t="s">
        <v>13</v>
      </c>
      <c r="F125" s="19">
        <v>3000</v>
      </c>
      <c r="G125" s="29">
        <f t="shared" ref="G125:G139" si="4">F125*H125</f>
        <v>12000</v>
      </c>
      <c r="H125" s="53">
        <v>4</v>
      </c>
    </row>
    <row r="126" spans="1:68" s="25" customFormat="1">
      <c r="A126" s="50">
        <v>39221300</v>
      </c>
      <c r="B126" s="119" t="s">
        <v>204</v>
      </c>
      <c r="C126" s="22"/>
      <c r="D126" s="98" t="s">
        <v>159</v>
      </c>
      <c r="E126" s="70" t="s">
        <v>13</v>
      </c>
      <c r="F126" s="19">
        <v>1200</v>
      </c>
      <c r="G126" s="29">
        <f t="shared" si="4"/>
        <v>6000</v>
      </c>
      <c r="H126" s="53">
        <v>5</v>
      </c>
    </row>
    <row r="127" spans="1:68" s="25" customFormat="1">
      <c r="A127" s="50">
        <v>39221280</v>
      </c>
      <c r="B127" s="119" t="s">
        <v>205</v>
      </c>
      <c r="C127" s="22"/>
      <c r="D127" s="98" t="s">
        <v>159</v>
      </c>
      <c r="E127" s="70" t="s">
        <v>13</v>
      </c>
      <c r="F127" s="19">
        <v>1400</v>
      </c>
      <c r="G127" s="29">
        <f t="shared" si="4"/>
        <v>7000</v>
      </c>
      <c r="H127" s="53">
        <v>5</v>
      </c>
    </row>
    <row r="128" spans="1:68" s="25" customFormat="1">
      <c r="A128" s="50">
        <v>39221270</v>
      </c>
      <c r="B128" s="119" t="s">
        <v>206</v>
      </c>
      <c r="C128" s="22"/>
      <c r="D128" s="98" t="s">
        <v>159</v>
      </c>
      <c r="E128" s="70" t="s">
        <v>13</v>
      </c>
      <c r="F128" s="19">
        <v>1100</v>
      </c>
      <c r="G128" s="29">
        <f t="shared" si="4"/>
        <v>8800</v>
      </c>
      <c r="H128" s="53">
        <v>8</v>
      </c>
    </row>
    <row r="129" spans="1:70" s="25" customFormat="1">
      <c r="A129" s="50">
        <v>39221260</v>
      </c>
      <c r="B129" s="119" t="s">
        <v>207</v>
      </c>
      <c r="C129" s="22"/>
      <c r="D129" s="98" t="s">
        <v>159</v>
      </c>
      <c r="E129" s="70" t="s">
        <v>13</v>
      </c>
      <c r="F129" s="19">
        <v>950</v>
      </c>
      <c r="G129" s="29">
        <f t="shared" si="4"/>
        <v>11400</v>
      </c>
      <c r="H129" s="53">
        <v>12</v>
      </c>
    </row>
    <row r="130" spans="1:70" s="25" customFormat="1">
      <c r="A130" s="50">
        <v>39221260</v>
      </c>
      <c r="B130" s="119" t="s">
        <v>178</v>
      </c>
      <c r="C130" s="22"/>
      <c r="D130" s="98" t="s">
        <v>159</v>
      </c>
      <c r="E130" s="70" t="s">
        <v>13</v>
      </c>
      <c r="F130" s="19">
        <v>3000</v>
      </c>
      <c r="G130" s="29">
        <f t="shared" si="4"/>
        <v>12000</v>
      </c>
      <c r="H130" s="53">
        <v>4</v>
      </c>
    </row>
    <row r="131" spans="1:70" s="25" customFormat="1">
      <c r="A131" s="50">
        <v>39221260</v>
      </c>
      <c r="B131" s="119" t="s">
        <v>179</v>
      </c>
      <c r="C131" s="22"/>
      <c r="D131" s="98" t="s">
        <v>159</v>
      </c>
      <c r="E131" s="70" t="s">
        <v>13</v>
      </c>
      <c r="F131" s="19">
        <v>25000</v>
      </c>
      <c r="G131" s="29">
        <f t="shared" si="4"/>
        <v>25000</v>
      </c>
      <c r="H131" s="53">
        <v>1</v>
      </c>
    </row>
    <row r="132" spans="1:70" s="25" customFormat="1">
      <c r="A132" s="50"/>
      <c r="B132" s="119"/>
      <c r="C132" s="22"/>
      <c r="D132" s="98"/>
      <c r="E132" s="70"/>
      <c r="F132" s="19"/>
      <c r="G132" s="30">
        <f>SUM(G122:G131)</f>
        <v>127700</v>
      </c>
      <c r="H132" s="53"/>
    </row>
    <row r="133" spans="1:70" s="25" customFormat="1">
      <c r="A133" s="50"/>
      <c r="B133" s="120" t="s">
        <v>180</v>
      </c>
      <c r="C133" s="22"/>
      <c r="D133" s="98"/>
      <c r="E133" s="70"/>
      <c r="F133" s="19"/>
      <c r="G133" s="29"/>
      <c r="H133" s="53"/>
    </row>
    <row r="134" spans="1:70" s="25" customFormat="1">
      <c r="A134" s="50">
        <v>39713520</v>
      </c>
      <c r="B134" s="119" t="s">
        <v>182</v>
      </c>
      <c r="C134" s="22"/>
      <c r="D134" s="98" t="s">
        <v>159</v>
      </c>
      <c r="E134" s="70" t="s">
        <v>13</v>
      </c>
      <c r="F134" s="19">
        <v>25000</v>
      </c>
      <c r="G134" s="29">
        <f t="shared" si="4"/>
        <v>75000</v>
      </c>
      <c r="H134" s="53">
        <v>3</v>
      </c>
    </row>
    <row r="135" spans="1:70" s="25" customFormat="1">
      <c r="A135" s="50">
        <v>39711190</v>
      </c>
      <c r="B135" s="119" t="s">
        <v>184</v>
      </c>
      <c r="C135" s="22"/>
      <c r="D135" s="98" t="s">
        <v>159</v>
      </c>
      <c r="E135" s="70" t="s">
        <v>13</v>
      </c>
      <c r="F135" s="19">
        <v>28000</v>
      </c>
      <c r="G135" s="29">
        <f t="shared" si="4"/>
        <v>84000</v>
      </c>
      <c r="H135" s="53">
        <v>3</v>
      </c>
    </row>
    <row r="136" spans="1:70" s="25" customFormat="1">
      <c r="A136" s="50">
        <v>34931900</v>
      </c>
      <c r="B136" s="119" t="s">
        <v>201</v>
      </c>
      <c r="C136" s="22"/>
      <c r="D136" s="98" t="s">
        <v>159</v>
      </c>
      <c r="E136" s="70" t="s">
        <v>13</v>
      </c>
      <c r="F136" s="19">
        <v>130000</v>
      </c>
      <c r="G136" s="29">
        <f t="shared" si="4"/>
        <v>650000</v>
      </c>
      <c r="H136" s="53">
        <v>5</v>
      </c>
    </row>
    <row r="137" spans="1:70" s="25" customFormat="1">
      <c r="A137" s="50">
        <v>39712200</v>
      </c>
      <c r="B137" s="119" t="s">
        <v>214</v>
      </c>
      <c r="C137" s="22"/>
      <c r="D137" s="98" t="s">
        <v>159</v>
      </c>
      <c r="E137" s="70" t="s">
        <v>13</v>
      </c>
      <c r="F137" s="19">
        <v>55000</v>
      </c>
      <c r="G137" s="29">
        <f t="shared" si="4"/>
        <v>55000</v>
      </c>
      <c r="H137" s="53">
        <v>1</v>
      </c>
    </row>
    <row r="138" spans="1:70" s="25" customFormat="1">
      <c r="A138" s="50">
        <v>39711290</v>
      </c>
      <c r="B138" s="119" t="s">
        <v>183</v>
      </c>
      <c r="C138" s="22"/>
      <c r="D138" s="98" t="s">
        <v>159</v>
      </c>
      <c r="E138" s="70" t="s">
        <v>13</v>
      </c>
      <c r="F138" s="19">
        <v>45000</v>
      </c>
      <c r="G138" s="29">
        <f t="shared" si="4"/>
        <v>90000</v>
      </c>
      <c r="H138" s="53">
        <v>2</v>
      </c>
    </row>
    <row r="139" spans="1:70" s="25" customFormat="1">
      <c r="A139" s="50">
        <v>39711200</v>
      </c>
      <c r="B139" s="119" t="s">
        <v>210</v>
      </c>
      <c r="C139" s="22"/>
      <c r="D139" s="98" t="s">
        <v>159</v>
      </c>
      <c r="E139" s="70" t="s">
        <v>13</v>
      </c>
      <c r="F139" s="19">
        <v>25000</v>
      </c>
      <c r="G139" s="29">
        <f t="shared" si="4"/>
        <v>75000</v>
      </c>
      <c r="H139" s="53">
        <v>3</v>
      </c>
    </row>
    <row r="140" spans="1:70" s="25" customFormat="1">
      <c r="A140" s="50"/>
      <c r="B140" s="119"/>
      <c r="C140" s="22"/>
      <c r="D140" s="98"/>
      <c r="E140" s="70"/>
      <c r="F140" s="19"/>
      <c r="G140" s="30">
        <f>SUM(G134:G139)</f>
        <v>1029000</v>
      </c>
      <c r="H140" s="53"/>
    </row>
    <row r="141" spans="1:70" s="25" customFormat="1">
      <c r="A141" s="50"/>
      <c r="B141" s="67" t="s">
        <v>22</v>
      </c>
      <c r="C141" s="11"/>
      <c r="D141" s="98"/>
      <c r="E141" s="80"/>
      <c r="F141" s="78"/>
      <c r="G141" s="79"/>
      <c r="H141" s="81"/>
      <c r="I141" s="7"/>
      <c r="J141" s="7"/>
      <c r="K141" s="7"/>
      <c r="L141" s="7"/>
      <c r="M141" s="7"/>
      <c r="N141" s="7"/>
      <c r="O141" s="7"/>
      <c r="P141" s="7"/>
      <c r="Q141" s="7"/>
      <c r="R141" s="7"/>
      <c r="S141" s="7" t="s">
        <v>211</v>
      </c>
      <c r="T141" s="7"/>
      <c r="U141" s="7"/>
      <c r="V141" s="7"/>
      <c r="W141" s="7"/>
      <c r="X141" s="7"/>
      <c r="Y141" s="7"/>
      <c r="Z141" s="7"/>
      <c r="AA141" s="7"/>
      <c r="AB141" s="7"/>
      <c r="AC141" s="7"/>
      <c r="AD141" s="7"/>
      <c r="AE141" s="7"/>
      <c r="AF141" s="7"/>
      <c r="AG141" s="7"/>
      <c r="AH141" s="7"/>
      <c r="AI141" s="7"/>
      <c r="AJ141" s="7"/>
      <c r="AK141" s="7"/>
      <c r="AL141" s="7"/>
      <c r="AM141" s="7"/>
      <c r="AN141" s="7"/>
      <c r="AO141" s="7"/>
      <c r="AP141" s="7"/>
      <c r="AQ141" s="7"/>
      <c r="AR141" s="7"/>
      <c r="AS141" s="7"/>
      <c r="AT141" s="7"/>
      <c r="AU141" s="7"/>
      <c r="AV141" s="7"/>
      <c r="AW141" s="7"/>
      <c r="AX141" s="7"/>
      <c r="AY141" s="7"/>
      <c r="AZ141" s="7"/>
      <c r="BA141" s="7"/>
      <c r="BB141" s="7"/>
      <c r="BC141" s="7"/>
      <c r="BD141" s="7"/>
      <c r="BE141" s="7"/>
      <c r="BF141" s="7"/>
      <c r="BG141" s="7"/>
      <c r="BH141" s="7"/>
      <c r="BI141" s="7"/>
      <c r="BJ141" s="7"/>
      <c r="BK141" s="7"/>
      <c r="BL141" s="7"/>
      <c r="BM141" s="7"/>
      <c r="BN141" s="7"/>
      <c r="BO141" s="7"/>
      <c r="BP141" s="7"/>
      <c r="BQ141" s="7"/>
      <c r="BR141" s="7"/>
    </row>
    <row r="142" spans="1:70" s="25" customFormat="1">
      <c r="A142" s="121">
        <v>30200000</v>
      </c>
      <c r="B142" s="115" t="s">
        <v>133</v>
      </c>
      <c r="C142" s="122"/>
      <c r="D142" s="98" t="s">
        <v>159</v>
      </c>
      <c r="E142" s="77"/>
      <c r="F142" s="78">
        <v>10000</v>
      </c>
      <c r="G142" s="29">
        <f t="shared" ref="G142:G146" si="5">F142*H142</f>
        <v>120000</v>
      </c>
      <c r="H142" s="81">
        <v>12</v>
      </c>
      <c r="I142" s="7"/>
      <c r="J142" s="7"/>
      <c r="K142" s="7"/>
      <c r="L142" s="7"/>
      <c r="M142" s="7"/>
      <c r="N142" s="7"/>
      <c r="O142" s="7"/>
      <c r="P142" s="7"/>
      <c r="Q142" s="7"/>
      <c r="R142" s="7"/>
      <c r="S142" s="7"/>
      <c r="T142" s="7"/>
      <c r="U142" s="7"/>
      <c r="V142" s="7"/>
      <c r="W142" s="7"/>
      <c r="X142" s="7"/>
      <c r="Y142" s="7"/>
      <c r="Z142" s="7"/>
      <c r="AA142" s="7"/>
      <c r="AB142" s="7"/>
      <c r="AC142" s="7"/>
      <c r="AD142" s="7"/>
      <c r="AE142" s="7"/>
      <c r="AF142" s="7"/>
      <c r="AG142" s="7"/>
      <c r="AH142" s="7"/>
      <c r="AI142" s="7"/>
      <c r="AJ142" s="7"/>
      <c r="AK142" s="7"/>
      <c r="AL142" s="7"/>
      <c r="AM142" s="7"/>
      <c r="AN142" s="7"/>
      <c r="AO142" s="7"/>
      <c r="AP142" s="7"/>
      <c r="AQ142" s="7"/>
      <c r="AR142" s="7"/>
      <c r="AS142" s="7"/>
      <c r="AT142" s="7"/>
      <c r="AU142" s="7"/>
      <c r="AV142" s="7"/>
      <c r="AW142" s="7"/>
      <c r="AX142" s="7"/>
      <c r="AY142" s="7"/>
      <c r="AZ142" s="7"/>
      <c r="BA142" s="7"/>
      <c r="BB142" s="7"/>
      <c r="BC142" s="7"/>
      <c r="BD142" s="7"/>
      <c r="BE142" s="7"/>
      <c r="BF142" s="7"/>
      <c r="BG142" s="7"/>
      <c r="BH142" s="7"/>
      <c r="BI142" s="7"/>
      <c r="BJ142" s="7"/>
      <c r="BK142" s="7"/>
      <c r="BL142" s="7"/>
      <c r="BM142" s="7"/>
      <c r="BN142" s="7"/>
      <c r="BO142" s="7"/>
      <c r="BP142" s="7"/>
      <c r="BQ142" s="7"/>
      <c r="BR142" s="7"/>
    </row>
    <row r="143" spans="1:70" s="25" customFormat="1">
      <c r="A143" s="121">
        <v>80500000</v>
      </c>
      <c r="B143" s="123" t="s">
        <v>105</v>
      </c>
      <c r="C143" s="124"/>
      <c r="D143" s="98" t="s">
        <v>159</v>
      </c>
      <c r="E143" s="76"/>
      <c r="F143" s="82">
        <v>150000</v>
      </c>
      <c r="G143" s="29">
        <v>150000</v>
      </c>
      <c r="H143" s="81">
        <v>1</v>
      </c>
      <c r="I143" s="7"/>
      <c r="J143" s="7"/>
      <c r="K143" s="7"/>
      <c r="L143" s="7"/>
      <c r="M143" s="7"/>
      <c r="N143" s="7"/>
      <c r="O143" s="7"/>
      <c r="P143" s="7"/>
      <c r="Q143" s="7"/>
      <c r="R143" s="7"/>
      <c r="S143" s="7"/>
      <c r="T143" s="7"/>
      <c r="U143" s="7"/>
      <c r="V143" s="7"/>
      <c r="W143" s="7"/>
      <c r="X143" s="7"/>
      <c r="Y143" s="7"/>
      <c r="Z143" s="7"/>
      <c r="AA143" s="7"/>
      <c r="AB143" s="7"/>
      <c r="AC143" s="7"/>
      <c r="AD143" s="7"/>
      <c r="AE143" s="7"/>
      <c r="AF143" s="7"/>
      <c r="AG143" s="7"/>
      <c r="AH143" s="7"/>
      <c r="AI143" s="7"/>
      <c r="AJ143" s="7"/>
      <c r="AK143" s="7"/>
      <c r="AL143" s="7"/>
      <c r="AM143" s="7"/>
      <c r="AN143" s="7"/>
      <c r="AO143" s="7"/>
      <c r="AP143" s="7"/>
      <c r="AQ143" s="7"/>
      <c r="AR143" s="7"/>
      <c r="AS143" s="7"/>
      <c r="AT143" s="7"/>
      <c r="AU143" s="7"/>
      <c r="AV143" s="7"/>
      <c r="AW143" s="7"/>
      <c r="AX143" s="7"/>
      <c r="AY143" s="7"/>
      <c r="AZ143" s="7"/>
      <c r="BA143" s="7"/>
      <c r="BB143" s="7"/>
      <c r="BC143" s="7"/>
      <c r="BD143" s="7"/>
      <c r="BE143" s="7"/>
      <c r="BF143" s="7"/>
      <c r="BG143" s="7"/>
      <c r="BH143" s="7"/>
      <c r="BI143" s="7"/>
      <c r="BJ143" s="7"/>
      <c r="BK143" s="7"/>
      <c r="BL143" s="7"/>
      <c r="BM143" s="7"/>
      <c r="BN143" s="7"/>
      <c r="BO143" s="7"/>
      <c r="BP143" s="7"/>
      <c r="BQ143" s="7"/>
      <c r="BR143" s="7"/>
    </row>
    <row r="144" spans="1:70" s="25" customFormat="1">
      <c r="A144" s="121">
        <v>65310000</v>
      </c>
      <c r="B144" s="125" t="s">
        <v>127</v>
      </c>
      <c r="C144" s="124"/>
      <c r="D144" s="98" t="s">
        <v>159</v>
      </c>
      <c r="E144" s="76" t="s">
        <v>106</v>
      </c>
      <c r="F144" s="82">
        <v>36.08</v>
      </c>
      <c r="G144" s="29">
        <v>248000</v>
      </c>
      <c r="H144" s="81">
        <v>6873</v>
      </c>
      <c r="I144" s="7"/>
      <c r="J144" s="7"/>
      <c r="K144" s="7"/>
      <c r="L144" s="7"/>
      <c r="M144" s="7"/>
      <c r="N144" s="7"/>
      <c r="O144" s="7"/>
      <c r="P144" s="7"/>
      <c r="Q144" s="7"/>
      <c r="R144" s="7"/>
      <c r="S144" s="7"/>
      <c r="T144" s="7"/>
      <c r="U144" s="7"/>
      <c r="V144" s="7"/>
      <c r="W144" s="7"/>
      <c r="X144" s="7"/>
      <c r="Y144" s="7"/>
      <c r="Z144" s="7"/>
      <c r="AA144" s="7"/>
      <c r="AB144" s="7"/>
      <c r="AC144" s="7"/>
      <c r="AD144" s="7"/>
      <c r="AE144" s="7"/>
      <c r="AF144" s="7"/>
      <c r="AG144" s="7"/>
      <c r="AH144" s="7"/>
      <c r="AI144" s="7"/>
      <c r="AJ144" s="7"/>
      <c r="AK144" s="7"/>
      <c r="AL144" s="7"/>
      <c r="AM144" s="7"/>
      <c r="AN144" s="7"/>
      <c r="AO144" s="7"/>
      <c r="AP144" s="7"/>
      <c r="AQ144" s="7"/>
      <c r="AR144" s="7"/>
      <c r="AS144" s="7"/>
      <c r="AT144" s="7"/>
      <c r="AU144" s="7"/>
      <c r="AV144" s="7"/>
      <c r="AW144" s="7"/>
      <c r="AX144" s="7"/>
      <c r="AY144" s="7"/>
      <c r="AZ144" s="7"/>
      <c r="BA144" s="7"/>
      <c r="BB144" s="7"/>
      <c r="BC144" s="7"/>
      <c r="BD144" s="7"/>
      <c r="BE144" s="7"/>
      <c r="BF144" s="7"/>
      <c r="BG144" s="7"/>
      <c r="BH144" s="7"/>
      <c r="BI144" s="7"/>
      <c r="BJ144" s="7"/>
      <c r="BK144" s="7"/>
      <c r="BL144" s="7"/>
      <c r="BM144" s="7"/>
      <c r="BN144" s="7"/>
      <c r="BO144" s="7"/>
      <c r="BP144" s="7"/>
      <c r="BQ144" s="7"/>
      <c r="BR144" s="7"/>
    </row>
    <row r="145" spans="1:70" s="25" customFormat="1">
      <c r="A145" s="121">
        <v>72200000</v>
      </c>
      <c r="B145" s="125" t="s">
        <v>195</v>
      </c>
      <c r="C145" s="124"/>
      <c r="D145" s="98" t="s">
        <v>159</v>
      </c>
      <c r="E145" s="76"/>
      <c r="F145" s="82">
        <v>105000</v>
      </c>
      <c r="G145" s="29">
        <v>105000</v>
      </c>
      <c r="H145" s="81">
        <v>1</v>
      </c>
      <c r="I145" s="7"/>
      <c r="J145" s="7"/>
      <c r="K145" s="7"/>
      <c r="L145" s="7"/>
      <c r="M145" s="7"/>
      <c r="N145" s="7"/>
      <c r="O145" s="7"/>
      <c r="P145" s="7"/>
      <c r="Q145" s="7"/>
      <c r="R145" s="7"/>
      <c r="S145" s="7"/>
      <c r="T145" s="7"/>
      <c r="U145" s="7"/>
      <c r="V145" s="7"/>
      <c r="W145" s="7"/>
      <c r="X145" s="7"/>
      <c r="Y145" s="7"/>
      <c r="Z145" s="7"/>
      <c r="AA145" s="7"/>
      <c r="AB145" s="7"/>
      <c r="AC145" s="7"/>
      <c r="AD145" s="7"/>
      <c r="AE145" s="7"/>
      <c r="AF145" s="7"/>
      <c r="AG145" s="7"/>
      <c r="AH145" s="7"/>
      <c r="AI145" s="7"/>
      <c r="AJ145" s="7"/>
      <c r="AK145" s="7"/>
      <c r="AL145" s="7"/>
      <c r="AM145" s="7"/>
      <c r="AN145" s="7"/>
      <c r="AO145" s="7"/>
      <c r="AP145" s="7"/>
      <c r="AQ145" s="7"/>
      <c r="AR145" s="7"/>
      <c r="AS145" s="7"/>
      <c r="AT145" s="7"/>
      <c r="AU145" s="7"/>
      <c r="AV145" s="7"/>
      <c r="AW145" s="7"/>
      <c r="AX145" s="7"/>
      <c r="AY145" s="7"/>
      <c r="AZ145" s="7"/>
      <c r="BA145" s="7"/>
      <c r="BB145" s="7"/>
      <c r="BC145" s="7"/>
      <c r="BD145" s="7"/>
      <c r="BE145" s="7"/>
      <c r="BF145" s="7"/>
      <c r="BG145" s="7"/>
      <c r="BH145" s="7"/>
      <c r="BI145" s="7"/>
      <c r="BJ145" s="7"/>
      <c r="BK145" s="7"/>
      <c r="BL145" s="7"/>
      <c r="BM145" s="7"/>
      <c r="BN145" s="7"/>
      <c r="BO145" s="7"/>
      <c r="BP145" s="7"/>
      <c r="BQ145" s="7"/>
      <c r="BR145" s="7"/>
    </row>
    <row r="146" spans="1:70" s="25" customFormat="1" ht="24">
      <c r="A146" s="121">
        <v>64211100</v>
      </c>
      <c r="B146" s="125" t="s">
        <v>109</v>
      </c>
      <c r="C146" s="124"/>
      <c r="D146" s="98" t="s">
        <v>159</v>
      </c>
      <c r="E146" s="76"/>
      <c r="F146" s="82">
        <v>9600</v>
      </c>
      <c r="G146" s="29">
        <f t="shared" si="5"/>
        <v>115200</v>
      </c>
      <c r="H146" s="81">
        <v>12</v>
      </c>
      <c r="I146" s="7"/>
      <c r="J146" s="7"/>
      <c r="K146" s="7"/>
      <c r="L146" s="7"/>
      <c r="M146" s="7"/>
      <c r="N146" s="7"/>
      <c r="O146" s="7"/>
      <c r="P146" s="7"/>
      <c r="Q146" s="7"/>
      <c r="R146" s="7"/>
      <c r="S146" s="7"/>
      <c r="T146" s="7"/>
      <c r="U146" s="7"/>
      <c r="V146" s="7"/>
      <c r="W146" s="7"/>
      <c r="X146" s="7"/>
      <c r="Y146" s="7"/>
      <c r="Z146" s="7"/>
      <c r="AA146" s="7"/>
      <c r="AB146" s="7"/>
      <c r="AC146" s="7"/>
      <c r="AD146" s="7"/>
      <c r="AE146" s="7"/>
      <c r="AF146" s="7"/>
      <c r="AG146" s="7"/>
      <c r="AH146" s="7"/>
      <c r="AI146" s="7"/>
      <c r="AJ146" s="7"/>
      <c r="AK146" s="7"/>
      <c r="AL146" s="7"/>
      <c r="AM146" s="7"/>
      <c r="AN146" s="7"/>
      <c r="AO146" s="7"/>
      <c r="AP146" s="7"/>
      <c r="AQ146" s="7"/>
      <c r="AR146" s="7"/>
      <c r="AS146" s="7"/>
      <c r="AT146" s="7"/>
      <c r="AU146" s="7"/>
      <c r="AV146" s="7"/>
      <c r="AW146" s="7"/>
      <c r="AX146" s="7"/>
      <c r="AY146" s="7"/>
      <c r="AZ146" s="7"/>
      <c r="BA146" s="7"/>
      <c r="BB146" s="7"/>
      <c r="BC146" s="7"/>
      <c r="BD146" s="7"/>
      <c r="BE146" s="7"/>
      <c r="BF146" s="7"/>
      <c r="BG146" s="7"/>
      <c r="BH146" s="7"/>
      <c r="BI146" s="7"/>
      <c r="BJ146" s="7"/>
      <c r="BK146" s="7"/>
      <c r="BL146" s="7"/>
      <c r="BM146" s="7"/>
      <c r="BN146" s="7"/>
      <c r="BO146" s="7"/>
      <c r="BP146" s="7"/>
      <c r="BQ146" s="7"/>
      <c r="BR146" s="7"/>
    </row>
    <row r="147" spans="1:70" s="25" customFormat="1" ht="24">
      <c r="A147" s="121">
        <v>64211100</v>
      </c>
      <c r="B147" s="125" t="s">
        <v>110</v>
      </c>
      <c r="C147" s="124"/>
      <c r="D147" s="98" t="s">
        <v>159</v>
      </c>
      <c r="E147" s="76"/>
      <c r="F147" s="82">
        <v>7065</v>
      </c>
      <c r="G147" s="29">
        <f>F147*H147</f>
        <v>84780</v>
      </c>
      <c r="H147" s="81">
        <v>12</v>
      </c>
      <c r="I147" s="7"/>
      <c r="J147" s="7"/>
      <c r="K147" s="7"/>
      <c r="L147" s="7"/>
      <c r="M147" s="7"/>
      <c r="N147" s="7"/>
      <c r="O147" s="7"/>
      <c r="P147" s="7"/>
      <c r="Q147" s="7"/>
      <c r="R147" s="7"/>
      <c r="S147" s="7"/>
      <c r="T147" s="7"/>
      <c r="U147" s="7"/>
      <c r="V147" s="7"/>
      <c r="W147" s="7"/>
      <c r="X147" s="7"/>
      <c r="Y147" s="7"/>
      <c r="Z147" s="7"/>
      <c r="AA147" s="7"/>
      <c r="AB147" s="7"/>
      <c r="AC147" s="7"/>
      <c r="AD147" s="7"/>
      <c r="AE147" s="7"/>
      <c r="AF147" s="7"/>
      <c r="AG147" s="7"/>
      <c r="AH147" s="7"/>
      <c r="AI147" s="7"/>
      <c r="AJ147" s="7"/>
      <c r="AK147" s="7"/>
      <c r="AL147" s="7"/>
      <c r="AM147" s="7"/>
      <c r="AN147" s="7"/>
      <c r="AO147" s="7"/>
      <c r="AP147" s="7"/>
      <c r="AQ147" s="7"/>
      <c r="AR147" s="7"/>
      <c r="AS147" s="7"/>
      <c r="AT147" s="7"/>
      <c r="AU147" s="7"/>
      <c r="AV147" s="7"/>
      <c r="AW147" s="7"/>
      <c r="AX147" s="7"/>
      <c r="AY147" s="7"/>
      <c r="AZ147" s="7"/>
      <c r="BA147" s="7"/>
      <c r="BB147" s="7"/>
      <c r="BC147" s="7"/>
      <c r="BD147" s="7"/>
      <c r="BE147" s="7"/>
      <c r="BF147" s="7"/>
      <c r="BG147" s="7"/>
      <c r="BH147" s="7"/>
      <c r="BI147" s="7"/>
      <c r="BJ147" s="7"/>
      <c r="BK147" s="7"/>
      <c r="BL147" s="7"/>
      <c r="BM147" s="7"/>
      <c r="BN147" s="7"/>
      <c r="BO147" s="7"/>
      <c r="BP147" s="7"/>
      <c r="BQ147" s="7"/>
      <c r="BR147" s="7"/>
    </row>
    <row r="148" spans="1:70" s="25" customFormat="1">
      <c r="A148" s="121"/>
      <c r="B148" s="123"/>
      <c r="C148" s="124"/>
      <c r="D148" s="98"/>
      <c r="E148" s="76"/>
      <c r="F148" s="82"/>
      <c r="G148" s="79">
        <f>SUM(G142:G147)</f>
        <v>822980</v>
      </c>
      <c r="H148" s="81"/>
      <c r="I148" s="7"/>
      <c r="J148" s="7"/>
      <c r="K148" s="7"/>
      <c r="L148" s="7"/>
      <c r="M148" s="7"/>
      <c r="N148" s="7"/>
      <c r="O148" s="7"/>
      <c r="P148" s="7"/>
      <c r="Q148" s="7"/>
      <c r="R148" s="7"/>
      <c r="S148" s="7"/>
      <c r="T148" s="7"/>
      <c r="U148" s="7"/>
      <c r="V148" s="7"/>
      <c r="W148" s="7"/>
      <c r="X148" s="7"/>
      <c r="Y148" s="7"/>
      <c r="Z148" s="7"/>
      <c r="AA148" s="7"/>
      <c r="AB148" s="7"/>
      <c r="AC148" s="7"/>
      <c r="AD148" s="7"/>
      <c r="AE148" s="7"/>
      <c r="AF148" s="7"/>
      <c r="AG148" s="7"/>
      <c r="AH148" s="7"/>
      <c r="AI148" s="7"/>
      <c r="AJ148" s="7"/>
      <c r="AK148" s="7"/>
      <c r="AL148" s="7"/>
      <c r="AM148" s="7"/>
      <c r="AN148" s="7"/>
      <c r="AO148" s="7"/>
      <c r="AP148" s="7"/>
      <c r="AQ148" s="7"/>
      <c r="AR148" s="7"/>
      <c r="AS148" s="7"/>
      <c r="AT148" s="7"/>
      <c r="AU148" s="7"/>
      <c r="AV148" s="7"/>
      <c r="AW148" s="7"/>
      <c r="AX148" s="7"/>
      <c r="AY148" s="7"/>
      <c r="AZ148" s="7"/>
      <c r="BA148" s="7"/>
      <c r="BB148" s="7"/>
      <c r="BC148" s="7"/>
      <c r="BD148" s="7"/>
      <c r="BE148" s="7"/>
      <c r="BF148" s="7"/>
      <c r="BG148" s="7"/>
      <c r="BH148" s="7"/>
      <c r="BI148" s="7"/>
      <c r="BJ148" s="7"/>
      <c r="BK148" s="7"/>
      <c r="BL148" s="7"/>
      <c r="BM148" s="7"/>
      <c r="BN148" s="7"/>
      <c r="BO148" s="7"/>
      <c r="BP148" s="7"/>
      <c r="BQ148" s="7"/>
      <c r="BR148" s="7"/>
    </row>
    <row r="149" spans="1:70" s="25" customFormat="1">
      <c r="A149" s="126"/>
      <c r="H149" s="86"/>
    </row>
    <row r="150" spans="1:70" s="25" customFormat="1">
      <c r="A150" s="126"/>
      <c r="H150" s="86"/>
    </row>
    <row r="151" spans="1:70" s="25" customFormat="1">
      <c r="A151" s="126"/>
      <c r="H151" s="86"/>
    </row>
    <row r="152" spans="1:70" s="25" customFormat="1">
      <c r="A152" s="126"/>
      <c r="H152" s="86"/>
    </row>
    <row r="153" spans="1:70" s="25" customFormat="1">
      <c r="A153" s="126"/>
      <c r="H153" s="86"/>
    </row>
    <row r="154" spans="1:70" s="25" customFormat="1">
      <c r="A154" s="126"/>
      <c r="H154" s="86"/>
    </row>
    <row r="155" spans="1:70" s="25" customFormat="1">
      <c r="A155" s="126"/>
      <c r="H155" s="86"/>
    </row>
    <row r="156" spans="1:70" s="25" customFormat="1">
      <c r="A156" s="126"/>
      <c r="H156" s="86"/>
    </row>
    <row r="157" spans="1:70" s="25" customFormat="1">
      <c r="A157" s="126"/>
      <c r="H157" s="86"/>
    </row>
    <row r="158" spans="1:70" s="25" customFormat="1">
      <c r="A158" s="126"/>
      <c r="H158" s="86"/>
    </row>
    <row r="159" spans="1:70" s="25" customFormat="1">
      <c r="A159" s="126"/>
      <c r="H159" s="86"/>
    </row>
    <row r="160" spans="1:70" s="25" customFormat="1">
      <c r="A160" s="126"/>
      <c r="H160" s="86"/>
    </row>
    <row r="161" spans="1:8" s="25" customFormat="1">
      <c r="A161" s="126"/>
      <c r="H161" s="86"/>
    </row>
    <row r="162" spans="1:8" s="25" customFormat="1">
      <c r="A162" s="126"/>
      <c r="H162" s="86"/>
    </row>
    <row r="163" spans="1:8" s="25" customFormat="1">
      <c r="A163" s="126"/>
      <c r="H163" s="86"/>
    </row>
    <row r="164" spans="1:8" s="25" customFormat="1">
      <c r="A164" s="126"/>
      <c r="H164" s="127"/>
    </row>
    <row r="165" spans="1:8" s="25" customFormat="1">
      <c r="A165" s="126"/>
      <c r="H165" s="127"/>
    </row>
    <row r="166" spans="1:8" s="25" customFormat="1">
      <c r="A166" s="126"/>
      <c r="H166" s="127"/>
    </row>
    <row r="167" spans="1:8" s="25" customFormat="1">
      <c r="A167" s="126"/>
      <c r="H167" s="127"/>
    </row>
    <row r="168" spans="1:8" s="25" customFormat="1">
      <c r="A168" s="126"/>
      <c r="H168" s="127"/>
    </row>
    <row r="169" spans="1:8" s="25" customFormat="1">
      <c r="A169" s="126"/>
      <c r="H169" s="127"/>
    </row>
    <row r="170" spans="1:8" s="25" customFormat="1">
      <c r="A170" s="126"/>
      <c r="H170" s="127"/>
    </row>
    <row r="171" spans="1:8" s="25" customFormat="1">
      <c r="A171" s="126"/>
      <c r="H171" s="127"/>
    </row>
    <row r="172" spans="1:8" s="25" customFormat="1">
      <c r="A172" s="126"/>
      <c r="H172" s="127"/>
    </row>
    <row r="173" spans="1:8" s="25" customFormat="1">
      <c r="A173" s="126"/>
      <c r="H173" s="127"/>
    </row>
    <row r="174" spans="1:8" s="25" customFormat="1">
      <c r="A174" s="126"/>
      <c r="H174" s="127"/>
    </row>
    <row r="175" spans="1:8" s="25" customFormat="1">
      <c r="A175" s="126"/>
      <c r="H175" s="127"/>
    </row>
    <row r="176" spans="1:8" s="25" customFormat="1">
      <c r="A176" s="126"/>
      <c r="H176" s="127"/>
    </row>
    <row r="177" spans="1:8" s="25" customFormat="1">
      <c r="A177" s="126"/>
      <c r="H177" s="127"/>
    </row>
    <row r="178" spans="1:8" s="25" customFormat="1">
      <c r="A178" s="126"/>
      <c r="H178" s="127"/>
    </row>
    <row r="179" spans="1:8" s="25" customFormat="1">
      <c r="A179" s="126"/>
      <c r="H179" s="127"/>
    </row>
    <row r="180" spans="1:8" s="25" customFormat="1">
      <c r="A180" s="126"/>
      <c r="H180" s="127"/>
    </row>
    <row r="181" spans="1:8" s="25" customFormat="1">
      <c r="A181" s="126"/>
      <c r="H181" s="127"/>
    </row>
    <row r="182" spans="1:8" s="25" customFormat="1">
      <c r="A182" s="126"/>
      <c r="H182" s="127"/>
    </row>
    <row r="183" spans="1:8" s="25" customFormat="1">
      <c r="A183" s="126"/>
      <c r="H183" s="127"/>
    </row>
    <row r="184" spans="1:8" s="25" customFormat="1">
      <c r="A184" s="126"/>
      <c r="H184" s="127"/>
    </row>
    <row r="185" spans="1:8" s="25" customFormat="1">
      <c r="A185" s="126"/>
      <c r="H185" s="127"/>
    </row>
    <row r="186" spans="1:8" s="25" customFormat="1">
      <c r="A186" s="126"/>
      <c r="H186" s="127"/>
    </row>
    <row r="187" spans="1:8" s="25" customFormat="1">
      <c r="A187" s="126"/>
      <c r="H187" s="127"/>
    </row>
    <row r="188" spans="1:8" s="25" customFormat="1">
      <c r="A188" s="126"/>
      <c r="H188" s="127"/>
    </row>
    <row r="189" spans="1:8" s="25" customFormat="1">
      <c r="A189" s="126"/>
      <c r="H189" s="127"/>
    </row>
    <row r="190" spans="1:8" s="25" customFormat="1">
      <c r="A190" s="126"/>
      <c r="H190" s="127"/>
    </row>
    <row r="191" spans="1:8" s="25" customFormat="1">
      <c r="A191" s="126"/>
      <c r="H191" s="127"/>
    </row>
    <row r="192" spans="1:8" s="25" customFormat="1">
      <c r="A192" s="126"/>
      <c r="H192" s="127"/>
    </row>
    <row r="193" spans="1:8" s="25" customFormat="1">
      <c r="A193" s="126"/>
      <c r="H193" s="127"/>
    </row>
    <row r="194" spans="1:8" s="25" customFormat="1">
      <c r="A194" s="126"/>
      <c r="H194" s="127"/>
    </row>
    <row r="195" spans="1:8" s="25" customFormat="1">
      <c r="A195" s="126"/>
      <c r="H195" s="127"/>
    </row>
    <row r="196" spans="1:8" s="25" customFormat="1">
      <c r="A196" s="126"/>
      <c r="H196" s="127"/>
    </row>
    <row r="197" spans="1:8" s="25" customFormat="1">
      <c r="A197" s="126"/>
      <c r="H197" s="127"/>
    </row>
    <row r="198" spans="1:8" s="25" customFormat="1">
      <c r="A198" s="126"/>
      <c r="H198" s="127"/>
    </row>
    <row r="199" spans="1:8" s="25" customFormat="1">
      <c r="A199" s="126"/>
      <c r="H199" s="127"/>
    </row>
    <row r="200" spans="1:8" s="25" customFormat="1">
      <c r="A200" s="126"/>
      <c r="H200" s="127"/>
    </row>
    <row r="201" spans="1:8" s="25" customFormat="1">
      <c r="A201" s="126"/>
      <c r="H201" s="127"/>
    </row>
    <row r="202" spans="1:8" s="25" customFormat="1">
      <c r="A202" s="126"/>
      <c r="H202" s="127"/>
    </row>
    <row r="203" spans="1:8" s="25" customFormat="1">
      <c r="A203" s="126"/>
      <c r="H203" s="127"/>
    </row>
    <row r="204" spans="1:8" s="25" customFormat="1">
      <c r="A204" s="126"/>
      <c r="H204" s="127"/>
    </row>
    <row r="205" spans="1:8" s="25" customFormat="1">
      <c r="A205" s="126"/>
      <c r="H205" s="127"/>
    </row>
    <row r="206" spans="1:8" s="25" customFormat="1">
      <c r="A206" s="126"/>
      <c r="H206" s="127"/>
    </row>
    <row r="207" spans="1:8" s="25" customFormat="1">
      <c r="A207" s="126"/>
      <c r="H207" s="127"/>
    </row>
    <row r="208" spans="1:8" s="25" customFormat="1">
      <c r="A208" s="126"/>
      <c r="H208" s="127"/>
    </row>
    <row r="209" spans="1:8" s="25" customFormat="1">
      <c r="A209" s="126"/>
      <c r="H209" s="127"/>
    </row>
    <row r="210" spans="1:8" s="25" customFormat="1">
      <c r="A210" s="126"/>
      <c r="H210" s="127"/>
    </row>
    <row r="211" spans="1:8" s="25" customFormat="1">
      <c r="A211" s="126"/>
      <c r="H211" s="127"/>
    </row>
    <row r="212" spans="1:8" s="25" customFormat="1">
      <c r="A212" s="126"/>
      <c r="H212" s="127"/>
    </row>
    <row r="213" spans="1:8" s="25" customFormat="1">
      <c r="A213" s="126"/>
      <c r="H213" s="127"/>
    </row>
    <row r="214" spans="1:8" s="25" customFormat="1">
      <c r="A214" s="126"/>
      <c r="H214" s="127"/>
    </row>
    <row r="215" spans="1:8" s="25" customFormat="1">
      <c r="A215" s="126"/>
      <c r="H215" s="127"/>
    </row>
    <row r="216" spans="1:8" s="25" customFormat="1">
      <c r="A216" s="126"/>
      <c r="H216" s="127"/>
    </row>
    <row r="217" spans="1:8" s="25" customFormat="1">
      <c r="A217" s="126"/>
      <c r="H217" s="127"/>
    </row>
    <row r="218" spans="1:8" s="25" customFormat="1">
      <c r="A218" s="126"/>
      <c r="H218" s="127"/>
    </row>
    <row r="219" spans="1:8" s="25" customFormat="1">
      <c r="A219" s="126"/>
      <c r="H219" s="127"/>
    </row>
    <row r="220" spans="1:8" s="25" customFormat="1">
      <c r="A220" s="126"/>
      <c r="H220" s="127"/>
    </row>
    <row r="221" spans="1:8" s="25" customFormat="1">
      <c r="A221" s="126"/>
      <c r="H221" s="127"/>
    </row>
    <row r="222" spans="1:8" s="25" customFormat="1">
      <c r="A222" s="126"/>
      <c r="H222" s="127"/>
    </row>
    <row r="223" spans="1:8" s="25" customFormat="1">
      <c r="A223" s="126"/>
      <c r="H223" s="127"/>
    </row>
    <row r="224" spans="1:8" s="25" customFormat="1">
      <c r="A224" s="126"/>
      <c r="H224" s="127"/>
    </row>
    <row r="225" spans="1:8" s="25" customFormat="1">
      <c r="A225" s="126"/>
      <c r="H225" s="127"/>
    </row>
    <row r="226" spans="1:8" s="25" customFormat="1">
      <c r="A226" s="126"/>
      <c r="H226" s="127"/>
    </row>
    <row r="227" spans="1:8" s="25" customFormat="1">
      <c r="A227" s="126"/>
      <c r="H227" s="127"/>
    </row>
    <row r="228" spans="1:8" s="25" customFormat="1">
      <c r="A228" s="126"/>
      <c r="H228" s="127"/>
    </row>
    <row r="229" spans="1:8" s="25" customFormat="1">
      <c r="A229" s="126"/>
      <c r="H229" s="127"/>
    </row>
    <row r="230" spans="1:8" s="25" customFormat="1">
      <c r="A230" s="126"/>
      <c r="H230" s="127"/>
    </row>
    <row r="231" spans="1:8" s="25" customFormat="1">
      <c r="A231" s="126"/>
      <c r="H231" s="127"/>
    </row>
    <row r="232" spans="1:8" s="25" customFormat="1">
      <c r="A232" s="126"/>
      <c r="H232" s="127"/>
    </row>
    <row r="233" spans="1:8" s="25" customFormat="1">
      <c r="A233" s="126"/>
      <c r="H233" s="127"/>
    </row>
    <row r="234" spans="1:8" s="25" customFormat="1">
      <c r="A234" s="126"/>
      <c r="H234" s="127"/>
    </row>
    <row r="235" spans="1:8" s="25" customFormat="1">
      <c r="A235" s="126"/>
      <c r="H235" s="127"/>
    </row>
    <row r="236" spans="1:8" s="25" customFormat="1">
      <c r="A236" s="126"/>
      <c r="H236" s="127"/>
    </row>
    <row r="237" spans="1:8" s="25" customFormat="1">
      <c r="A237" s="126"/>
      <c r="H237" s="127"/>
    </row>
    <row r="238" spans="1:8" s="25" customFormat="1">
      <c r="A238" s="126"/>
      <c r="H238" s="127"/>
    </row>
    <row r="239" spans="1:8" s="25" customFormat="1">
      <c r="A239" s="126"/>
      <c r="H239" s="127"/>
    </row>
    <row r="240" spans="1:8" s="25" customFormat="1">
      <c r="A240" s="126"/>
      <c r="H240" s="127"/>
    </row>
    <row r="241" spans="1:8" s="25" customFormat="1">
      <c r="A241" s="126"/>
      <c r="H241" s="127"/>
    </row>
    <row r="242" spans="1:8" s="25" customFormat="1">
      <c r="A242" s="126"/>
      <c r="H242" s="127"/>
    </row>
    <row r="243" spans="1:8" s="25" customFormat="1">
      <c r="A243" s="126"/>
      <c r="H243" s="127"/>
    </row>
    <row r="244" spans="1:8" s="25" customFormat="1">
      <c r="A244" s="126"/>
      <c r="H244" s="127"/>
    </row>
    <row r="245" spans="1:8" s="25" customFormat="1">
      <c r="A245" s="126"/>
      <c r="H245" s="127"/>
    </row>
    <row r="246" spans="1:8" s="25" customFormat="1">
      <c r="A246" s="126"/>
      <c r="H246" s="127"/>
    </row>
    <row r="247" spans="1:8" s="25" customFormat="1">
      <c r="A247" s="126"/>
      <c r="H247" s="127"/>
    </row>
    <row r="248" spans="1:8" s="25" customFormat="1">
      <c r="A248" s="126"/>
      <c r="H248" s="127"/>
    </row>
    <row r="249" spans="1:8" s="25" customFormat="1">
      <c r="A249" s="126"/>
      <c r="H249" s="127"/>
    </row>
    <row r="250" spans="1:8" s="25" customFormat="1">
      <c r="A250" s="126"/>
      <c r="H250" s="127"/>
    </row>
    <row r="251" spans="1:8" s="25" customFormat="1">
      <c r="A251" s="126"/>
      <c r="H251" s="127"/>
    </row>
    <row r="252" spans="1:8" s="25" customFormat="1">
      <c r="A252" s="126"/>
      <c r="H252" s="127"/>
    </row>
    <row r="253" spans="1:8" s="25" customFormat="1">
      <c r="A253" s="126"/>
      <c r="H253" s="127"/>
    </row>
    <row r="254" spans="1:8" s="25" customFormat="1">
      <c r="A254" s="126"/>
      <c r="H254" s="127"/>
    </row>
    <row r="255" spans="1:8" s="25" customFormat="1">
      <c r="A255" s="126"/>
      <c r="H255" s="127"/>
    </row>
    <row r="256" spans="1:8" s="25" customFormat="1">
      <c r="A256" s="126"/>
      <c r="H256" s="127"/>
    </row>
    <row r="257" spans="1:8" s="25" customFormat="1">
      <c r="A257" s="126"/>
      <c r="H257" s="127"/>
    </row>
    <row r="258" spans="1:8" s="25" customFormat="1">
      <c r="A258" s="126"/>
      <c r="H258" s="127"/>
    </row>
    <row r="259" spans="1:8" s="25" customFormat="1">
      <c r="A259" s="126"/>
      <c r="H259" s="127"/>
    </row>
    <row r="260" spans="1:8" s="25" customFormat="1">
      <c r="A260" s="126"/>
      <c r="H260" s="127"/>
    </row>
    <row r="261" spans="1:8" s="25" customFormat="1">
      <c r="A261" s="126"/>
      <c r="H261" s="127"/>
    </row>
    <row r="262" spans="1:8" s="25" customFormat="1">
      <c r="A262" s="126"/>
      <c r="H262" s="127"/>
    </row>
    <row r="263" spans="1:8" s="25" customFormat="1">
      <c r="A263" s="126"/>
      <c r="H263" s="127"/>
    </row>
    <row r="264" spans="1:8" s="25" customFormat="1">
      <c r="A264" s="126"/>
      <c r="H264" s="127"/>
    </row>
    <row r="265" spans="1:8" s="25" customFormat="1">
      <c r="A265" s="126"/>
      <c r="H265" s="127"/>
    </row>
    <row r="266" spans="1:8" s="25" customFormat="1">
      <c r="A266" s="126"/>
      <c r="H266" s="127"/>
    </row>
    <row r="267" spans="1:8" s="25" customFormat="1">
      <c r="A267" s="126"/>
      <c r="H267" s="127"/>
    </row>
    <row r="268" spans="1:8" s="25" customFormat="1">
      <c r="A268" s="126"/>
      <c r="H268" s="127"/>
    </row>
    <row r="269" spans="1:8" s="25" customFormat="1">
      <c r="A269" s="126"/>
      <c r="H269" s="127"/>
    </row>
    <row r="270" spans="1:8" s="25" customFormat="1">
      <c r="A270" s="126"/>
      <c r="H270" s="127"/>
    </row>
    <row r="271" spans="1:8" s="25" customFormat="1">
      <c r="A271" s="126"/>
      <c r="H271" s="127"/>
    </row>
    <row r="272" spans="1:8" s="25" customFormat="1">
      <c r="A272" s="126"/>
      <c r="H272" s="127"/>
    </row>
    <row r="273" spans="1:8" s="25" customFormat="1">
      <c r="A273" s="126"/>
      <c r="H273" s="127"/>
    </row>
    <row r="274" spans="1:8" s="25" customFormat="1">
      <c r="A274" s="126"/>
      <c r="H274" s="127"/>
    </row>
    <row r="275" spans="1:8" s="25" customFormat="1">
      <c r="A275" s="126"/>
      <c r="H275" s="127"/>
    </row>
    <row r="276" spans="1:8" s="25" customFormat="1">
      <c r="A276" s="126"/>
      <c r="H276" s="127"/>
    </row>
    <row r="277" spans="1:8" s="25" customFormat="1">
      <c r="A277" s="126"/>
      <c r="H277" s="127"/>
    </row>
    <row r="278" spans="1:8" s="25" customFormat="1">
      <c r="A278" s="126"/>
      <c r="H278" s="127"/>
    </row>
    <row r="279" spans="1:8" s="25" customFormat="1">
      <c r="A279" s="126"/>
      <c r="H279" s="127"/>
    </row>
    <row r="280" spans="1:8" s="25" customFormat="1">
      <c r="A280" s="126"/>
      <c r="H280" s="127"/>
    </row>
    <row r="281" spans="1:8" s="25" customFormat="1">
      <c r="A281" s="126"/>
      <c r="H281" s="127"/>
    </row>
    <row r="282" spans="1:8" s="25" customFormat="1">
      <c r="A282" s="126"/>
      <c r="H282" s="127"/>
    </row>
    <row r="283" spans="1:8" s="25" customFormat="1">
      <c r="A283" s="126"/>
      <c r="H283" s="127"/>
    </row>
    <row r="284" spans="1:8" s="25" customFormat="1">
      <c r="A284" s="126"/>
      <c r="H284" s="127"/>
    </row>
    <row r="285" spans="1:8" s="25" customFormat="1">
      <c r="A285" s="126"/>
      <c r="H285" s="127"/>
    </row>
    <row r="286" spans="1:8" s="25" customFormat="1">
      <c r="A286" s="126"/>
      <c r="H286" s="127"/>
    </row>
    <row r="287" spans="1:8" s="25" customFormat="1">
      <c r="A287" s="126"/>
      <c r="H287" s="127"/>
    </row>
    <row r="288" spans="1:8" s="25" customFormat="1">
      <c r="A288" s="126"/>
      <c r="H288" s="127"/>
    </row>
    <row r="289" spans="1:8" s="25" customFormat="1">
      <c r="A289" s="126"/>
      <c r="H289" s="127"/>
    </row>
    <row r="290" spans="1:8" s="25" customFormat="1">
      <c r="A290" s="126"/>
      <c r="H290" s="127"/>
    </row>
    <row r="291" spans="1:8" s="25" customFormat="1">
      <c r="A291" s="126"/>
      <c r="H291" s="127"/>
    </row>
    <row r="292" spans="1:8" s="25" customFormat="1">
      <c r="A292" s="126"/>
      <c r="H292" s="127"/>
    </row>
    <row r="293" spans="1:8" s="25" customFormat="1">
      <c r="A293" s="126"/>
      <c r="H293" s="127"/>
    </row>
    <row r="294" spans="1:8" s="25" customFormat="1">
      <c r="A294" s="126"/>
      <c r="H294" s="127"/>
    </row>
    <row r="295" spans="1:8" s="25" customFormat="1">
      <c r="A295" s="126"/>
      <c r="H295" s="127"/>
    </row>
    <row r="296" spans="1:8" s="25" customFormat="1">
      <c r="A296" s="126"/>
      <c r="H296" s="127"/>
    </row>
    <row r="297" spans="1:8" s="25" customFormat="1">
      <c r="A297" s="126"/>
      <c r="H297" s="127"/>
    </row>
    <row r="298" spans="1:8" s="25" customFormat="1">
      <c r="A298" s="126"/>
      <c r="H298" s="127"/>
    </row>
    <row r="299" spans="1:8" s="25" customFormat="1">
      <c r="A299" s="126"/>
      <c r="H299" s="127"/>
    </row>
    <row r="300" spans="1:8" s="25" customFormat="1">
      <c r="A300" s="126"/>
      <c r="H300" s="127"/>
    </row>
    <row r="301" spans="1:8" s="25" customFormat="1">
      <c r="A301" s="126"/>
      <c r="H301" s="127"/>
    </row>
    <row r="302" spans="1:8" s="25" customFormat="1">
      <c r="A302" s="126"/>
      <c r="H302" s="127"/>
    </row>
    <row r="303" spans="1:8" s="25" customFormat="1">
      <c r="A303" s="126"/>
      <c r="H303" s="127"/>
    </row>
    <row r="304" spans="1:8" s="25" customFormat="1">
      <c r="A304" s="126"/>
      <c r="H304" s="127"/>
    </row>
    <row r="305" spans="1:8" s="25" customFormat="1">
      <c r="A305" s="126"/>
      <c r="H305" s="127"/>
    </row>
    <row r="306" spans="1:8" s="25" customFormat="1">
      <c r="A306" s="126"/>
      <c r="H306" s="127"/>
    </row>
    <row r="307" spans="1:8" s="25" customFormat="1">
      <c r="A307" s="126"/>
      <c r="H307" s="127"/>
    </row>
    <row r="308" spans="1:8" s="25" customFormat="1">
      <c r="A308" s="126"/>
      <c r="H308" s="127"/>
    </row>
    <row r="309" spans="1:8" s="25" customFormat="1">
      <c r="A309" s="126"/>
      <c r="H309" s="127"/>
    </row>
    <row r="310" spans="1:8" s="25" customFormat="1">
      <c r="A310" s="126"/>
      <c r="H310" s="127"/>
    </row>
    <row r="311" spans="1:8" s="25" customFormat="1">
      <c r="A311" s="126"/>
      <c r="H311" s="127"/>
    </row>
    <row r="312" spans="1:8" s="25" customFormat="1">
      <c r="A312" s="126"/>
      <c r="H312" s="127"/>
    </row>
    <row r="313" spans="1:8" s="25" customFormat="1">
      <c r="A313" s="126"/>
      <c r="H313" s="127"/>
    </row>
    <row r="314" spans="1:8" s="25" customFormat="1">
      <c r="A314" s="126"/>
      <c r="H314" s="127"/>
    </row>
    <row r="315" spans="1:8" s="25" customFormat="1">
      <c r="A315" s="126"/>
      <c r="H315" s="127"/>
    </row>
    <row r="316" spans="1:8" s="25" customFormat="1">
      <c r="A316" s="126"/>
      <c r="H316" s="127"/>
    </row>
    <row r="317" spans="1:8" s="25" customFormat="1">
      <c r="A317" s="126"/>
      <c r="H317" s="127"/>
    </row>
    <row r="318" spans="1:8" s="25" customFormat="1">
      <c r="A318" s="126"/>
      <c r="H318" s="127"/>
    </row>
    <row r="319" spans="1:8" s="25" customFormat="1">
      <c r="A319" s="126"/>
      <c r="H319" s="127"/>
    </row>
    <row r="320" spans="1:8" s="25" customFormat="1">
      <c r="A320" s="126"/>
      <c r="H320" s="127"/>
    </row>
    <row r="321" spans="1:8" s="25" customFormat="1">
      <c r="A321" s="126"/>
      <c r="H321" s="127"/>
    </row>
    <row r="322" spans="1:8" s="25" customFormat="1">
      <c r="A322" s="126"/>
      <c r="H322" s="127"/>
    </row>
    <row r="323" spans="1:8" s="25" customFormat="1">
      <c r="A323" s="126"/>
      <c r="H323" s="127"/>
    </row>
    <row r="324" spans="1:8" s="25" customFormat="1">
      <c r="A324" s="126"/>
      <c r="H324" s="127"/>
    </row>
    <row r="325" spans="1:8" s="25" customFormat="1">
      <c r="A325" s="126"/>
      <c r="H325" s="127"/>
    </row>
    <row r="326" spans="1:8" s="25" customFormat="1">
      <c r="A326" s="126"/>
      <c r="H326" s="127"/>
    </row>
    <row r="327" spans="1:8" s="25" customFormat="1">
      <c r="A327" s="126"/>
      <c r="H327" s="127"/>
    </row>
    <row r="328" spans="1:8" s="25" customFormat="1">
      <c r="A328" s="126"/>
      <c r="H328" s="127"/>
    </row>
    <row r="329" spans="1:8" s="25" customFormat="1">
      <c r="A329" s="126"/>
      <c r="H329" s="127"/>
    </row>
    <row r="330" spans="1:8" s="25" customFormat="1">
      <c r="A330" s="126"/>
      <c r="H330" s="127"/>
    </row>
    <row r="331" spans="1:8" s="25" customFormat="1">
      <c r="A331" s="126"/>
      <c r="H331" s="127"/>
    </row>
    <row r="332" spans="1:8" s="25" customFormat="1">
      <c r="A332" s="126"/>
      <c r="H332" s="127"/>
    </row>
    <row r="333" spans="1:8" s="25" customFormat="1">
      <c r="A333" s="126"/>
      <c r="H333" s="127"/>
    </row>
    <row r="334" spans="1:8" s="25" customFormat="1">
      <c r="A334" s="126"/>
      <c r="H334" s="127"/>
    </row>
    <row r="335" spans="1:8" s="25" customFormat="1">
      <c r="A335" s="126"/>
      <c r="H335" s="127"/>
    </row>
    <row r="336" spans="1:8" s="25" customFormat="1">
      <c r="A336" s="126"/>
      <c r="H336" s="127"/>
    </row>
    <row r="337" spans="1:8" s="25" customFormat="1">
      <c r="A337" s="126"/>
      <c r="H337" s="127"/>
    </row>
    <row r="338" spans="1:8" s="25" customFormat="1">
      <c r="A338" s="126"/>
      <c r="H338" s="127"/>
    </row>
    <row r="339" spans="1:8" s="25" customFormat="1">
      <c r="A339" s="126"/>
      <c r="H339" s="127"/>
    </row>
    <row r="340" spans="1:8" s="25" customFormat="1">
      <c r="A340" s="126"/>
      <c r="H340" s="127"/>
    </row>
    <row r="341" spans="1:8" s="25" customFormat="1">
      <c r="A341" s="126"/>
      <c r="H341" s="127"/>
    </row>
    <row r="342" spans="1:8" s="25" customFormat="1">
      <c r="A342" s="126"/>
      <c r="H342" s="127"/>
    </row>
    <row r="343" spans="1:8" s="25" customFormat="1">
      <c r="A343" s="126"/>
      <c r="H343" s="127"/>
    </row>
    <row r="344" spans="1:8" s="25" customFormat="1">
      <c r="A344" s="126"/>
      <c r="H344" s="127"/>
    </row>
    <row r="345" spans="1:8" s="25" customFormat="1">
      <c r="A345" s="126"/>
      <c r="H345" s="127"/>
    </row>
    <row r="346" spans="1:8" s="25" customFormat="1">
      <c r="A346" s="126"/>
      <c r="H346" s="127"/>
    </row>
    <row r="347" spans="1:8" s="25" customFormat="1">
      <c r="A347" s="126"/>
      <c r="H347" s="127"/>
    </row>
    <row r="348" spans="1:8" s="25" customFormat="1">
      <c r="A348" s="126"/>
      <c r="H348" s="127"/>
    </row>
    <row r="349" spans="1:8" s="25" customFormat="1">
      <c r="A349" s="126"/>
      <c r="H349" s="127"/>
    </row>
    <row r="350" spans="1:8" s="25" customFormat="1">
      <c r="A350" s="126"/>
      <c r="H350" s="127"/>
    </row>
    <row r="351" spans="1:8" s="25" customFormat="1">
      <c r="A351" s="126"/>
      <c r="H351" s="127"/>
    </row>
    <row r="352" spans="1:8" s="25" customFormat="1">
      <c r="A352" s="126"/>
      <c r="H352" s="127"/>
    </row>
    <row r="353" spans="1:8" s="25" customFormat="1">
      <c r="A353" s="126"/>
      <c r="H353" s="127"/>
    </row>
    <row r="354" spans="1:8" s="25" customFormat="1">
      <c r="A354" s="126"/>
      <c r="H354" s="127"/>
    </row>
    <row r="355" spans="1:8" s="25" customFormat="1">
      <c r="A355" s="126"/>
      <c r="H355" s="127"/>
    </row>
    <row r="356" spans="1:8" s="25" customFormat="1">
      <c r="A356" s="126"/>
      <c r="H356" s="127"/>
    </row>
    <row r="357" spans="1:8" s="25" customFormat="1">
      <c r="A357" s="126"/>
      <c r="H357" s="127"/>
    </row>
    <row r="358" spans="1:8" s="25" customFormat="1">
      <c r="A358" s="126"/>
      <c r="H358" s="127"/>
    </row>
    <row r="359" spans="1:8" s="25" customFormat="1">
      <c r="A359" s="126"/>
      <c r="H359" s="127"/>
    </row>
    <row r="360" spans="1:8" s="25" customFormat="1">
      <c r="A360" s="126"/>
      <c r="H360" s="127"/>
    </row>
    <row r="361" spans="1:8" s="25" customFormat="1">
      <c r="A361" s="126"/>
      <c r="H361" s="127"/>
    </row>
    <row r="362" spans="1:8" s="25" customFormat="1">
      <c r="A362" s="126"/>
      <c r="H362" s="127"/>
    </row>
    <row r="363" spans="1:8" s="25" customFormat="1">
      <c r="A363" s="126"/>
      <c r="H363" s="127"/>
    </row>
    <row r="364" spans="1:8" s="25" customFormat="1">
      <c r="A364" s="126"/>
      <c r="H364" s="127"/>
    </row>
    <row r="365" spans="1:8" s="25" customFormat="1">
      <c r="A365" s="126"/>
      <c r="H365" s="127"/>
    </row>
    <row r="366" spans="1:8" s="25" customFormat="1">
      <c r="A366" s="126"/>
      <c r="H366" s="127"/>
    </row>
    <row r="367" spans="1:8" s="25" customFormat="1">
      <c r="A367" s="126"/>
      <c r="H367" s="127"/>
    </row>
    <row r="368" spans="1:8" s="25" customFormat="1">
      <c r="A368" s="126"/>
      <c r="H368" s="127"/>
    </row>
    <row r="369" spans="1:8" s="25" customFormat="1">
      <c r="A369" s="126"/>
      <c r="H369" s="127"/>
    </row>
    <row r="370" spans="1:8" s="25" customFormat="1">
      <c r="A370" s="126"/>
      <c r="H370" s="127"/>
    </row>
    <row r="371" spans="1:8" s="25" customFormat="1">
      <c r="A371" s="126"/>
      <c r="H371" s="127"/>
    </row>
    <row r="372" spans="1:8" s="25" customFormat="1">
      <c r="A372" s="126"/>
      <c r="H372" s="127"/>
    </row>
    <row r="373" spans="1:8" s="25" customFormat="1">
      <c r="A373" s="126"/>
      <c r="H373" s="127"/>
    </row>
    <row r="374" spans="1:8" s="25" customFormat="1">
      <c r="A374" s="126"/>
      <c r="H374" s="127"/>
    </row>
    <row r="375" spans="1:8" s="25" customFormat="1">
      <c r="A375" s="126"/>
      <c r="H375" s="127"/>
    </row>
    <row r="376" spans="1:8" s="25" customFormat="1">
      <c r="A376" s="126"/>
      <c r="H376" s="127"/>
    </row>
    <row r="377" spans="1:8" s="25" customFormat="1">
      <c r="A377" s="126"/>
      <c r="H377" s="127"/>
    </row>
    <row r="378" spans="1:8" s="25" customFormat="1">
      <c r="A378" s="126"/>
      <c r="H378" s="127"/>
    </row>
    <row r="379" spans="1:8" s="25" customFormat="1">
      <c r="A379" s="126"/>
      <c r="H379" s="127"/>
    </row>
    <row r="380" spans="1:8" s="25" customFormat="1">
      <c r="A380" s="126"/>
      <c r="H380" s="127"/>
    </row>
    <row r="381" spans="1:8" s="25" customFormat="1">
      <c r="A381" s="126"/>
      <c r="H381" s="127"/>
    </row>
    <row r="382" spans="1:8" s="25" customFormat="1">
      <c r="A382" s="126"/>
      <c r="H382" s="127"/>
    </row>
    <row r="383" spans="1:8" s="25" customFormat="1">
      <c r="A383" s="126"/>
      <c r="H383" s="127"/>
    </row>
    <row r="384" spans="1:8" s="25" customFormat="1">
      <c r="A384" s="126"/>
      <c r="H384" s="127"/>
    </row>
    <row r="385" spans="1:8" s="25" customFormat="1">
      <c r="A385" s="126"/>
      <c r="H385" s="127"/>
    </row>
    <row r="386" spans="1:8" s="25" customFormat="1">
      <c r="A386" s="126"/>
      <c r="H386" s="127"/>
    </row>
    <row r="387" spans="1:8" s="25" customFormat="1">
      <c r="A387" s="126"/>
      <c r="H387" s="127"/>
    </row>
    <row r="388" spans="1:8" s="25" customFormat="1">
      <c r="A388" s="126"/>
      <c r="H388" s="127"/>
    </row>
    <row r="389" spans="1:8" s="25" customFormat="1">
      <c r="A389" s="126"/>
      <c r="H389" s="127"/>
    </row>
    <row r="390" spans="1:8" s="25" customFormat="1">
      <c r="A390" s="126"/>
      <c r="H390" s="127"/>
    </row>
    <row r="391" spans="1:8" s="25" customFormat="1">
      <c r="A391" s="126"/>
      <c r="H391" s="127"/>
    </row>
    <row r="392" spans="1:8" s="25" customFormat="1">
      <c r="A392" s="126"/>
      <c r="H392" s="127"/>
    </row>
    <row r="393" spans="1:8" s="25" customFormat="1">
      <c r="A393" s="126"/>
      <c r="H393" s="127"/>
    </row>
    <row r="394" spans="1:8" s="25" customFormat="1">
      <c r="A394" s="126"/>
      <c r="H394" s="127"/>
    </row>
    <row r="395" spans="1:8" s="25" customFormat="1">
      <c r="A395" s="126"/>
      <c r="H395" s="127"/>
    </row>
    <row r="396" spans="1:8" s="25" customFormat="1">
      <c r="A396" s="126"/>
      <c r="H396" s="127"/>
    </row>
    <row r="397" spans="1:8" s="25" customFormat="1">
      <c r="A397" s="126"/>
      <c r="H397" s="127"/>
    </row>
    <row r="398" spans="1:8" s="25" customFormat="1">
      <c r="A398" s="126"/>
      <c r="H398" s="127"/>
    </row>
    <row r="399" spans="1:8" s="25" customFormat="1">
      <c r="A399" s="126"/>
      <c r="H399" s="127"/>
    </row>
    <row r="400" spans="1:8" s="25" customFormat="1">
      <c r="A400" s="126"/>
      <c r="H400" s="127"/>
    </row>
    <row r="401" spans="1:8" s="25" customFormat="1">
      <c r="A401" s="126"/>
      <c r="H401" s="127"/>
    </row>
    <row r="402" spans="1:8" s="25" customFormat="1">
      <c r="A402" s="126"/>
      <c r="H402" s="127"/>
    </row>
    <row r="403" spans="1:8" s="25" customFormat="1">
      <c r="A403" s="126"/>
      <c r="H403" s="127"/>
    </row>
    <row r="404" spans="1:8" s="25" customFormat="1">
      <c r="A404" s="126"/>
      <c r="H404" s="127"/>
    </row>
    <row r="405" spans="1:8" s="25" customFormat="1">
      <c r="A405" s="126"/>
      <c r="H405" s="127"/>
    </row>
    <row r="406" spans="1:8" s="25" customFormat="1">
      <c r="A406" s="126"/>
      <c r="H406" s="127"/>
    </row>
    <row r="407" spans="1:8" s="25" customFormat="1">
      <c r="A407" s="126"/>
      <c r="H407" s="127"/>
    </row>
    <row r="408" spans="1:8" s="25" customFormat="1">
      <c r="A408" s="126"/>
      <c r="H408" s="127"/>
    </row>
    <row r="409" spans="1:8" s="25" customFormat="1">
      <c r="A409" s="126"/>
      <c r="H409" s="127"/>
    </row>
    <row r="410" spans="1:8" s="25" customFormat="1">
      <c r="A410" s="126"/>
      <c r="H410" s="127"/>
    </row>
    <row r="411" spans="1:8" s="25" customFormat="1">
      <c r="A411" s="126"/>
      <c r="H411" s="127"/>
    </row>
    <row r="412" spans="1:8" s="25" customFormat="1">
      <c r="A412" s="126"/>
      <c r="H412" s="127"/>
    </row>
    <row r="413" spans="1:8" s="25" customFormat="1">
      <c r="A413" s="126"/>
      <c r="H413" s="127"/>
    </row>
    <row r="414" spans="1:8" s="25" customFormat="1">
      <c r="A414" s="126"/>
      <c r="H414" s="127"/>
    </row>
    <row r="415" spans="1:8" s="25" customFormat="1">
      <c r="A415" s="126"/>
      <c r="H415" s="127"/>
    </row>
    <row r="416" spans="1:8" s="25" customFormat="1">
      <c r="A416" s="126"/>
      <c r="H416" s="127"/>
    </row>
    <row r="417" spans="1:8" s="25" customFormat="1">
      <c r="A417" s="126"/>
      <c r="H417" s="127"/>
    </row>
    <row r="418" spans="1:8" s="25" customFormat="1">
      <c r="A418" s="126"/>
      <c r="H418" s="127"/>
    </row>
    <row r="419" spans="1:8" s="25" customFormat="1">
      <c r="A419" s="126"/>
      <c r="H419" s="127"/>
    </row>
    <row r="420" spans="1:8" s="25" customFormat="1">
      <c r="A420" s="126"/>
      <c r="H420" s="127"/>
    </row>
    <row r="421" spans="1:8" s="25" customFormat="1">
      <c r="A421" s="126"/>
      <c r="H421" s="127"/>
    </row>
    <row r="422" spans="1:8" s="25" customFormat="1">
      <c r="A422" s="126"/>
      <c r="H422" s="127"/>
    </row>
    <row r="423" spans="1:8" s="25" customFormat="1">
      <c r="A423" s="126"/>
      <c r="H423" s="127"/>
    </row>
    <row r="424" spans="1:8" s="25" customFormat="1">
      <c r="A424" s="126"/>
      <c r="H424" s="127"/>
    </row>
    <row r="425" spans="1:8" s="25" customFormat="1">
      <c r="A425" s="126"/>
      <c r="H425" s="127"/>
    </row>
    <row r="426" spans="1:8" s="25" customFormat="1">
      <c r="A426" s="126"/>
      <c r="H426" s="127"/>
    </row>
    <row r="427" spans="1:8" s="25" customFormat="1">
      <c r="A427" s="126"/>
      <c r="H427" s="127"/>
    </row>
    <row r="428" spans="1:8" s="25" customFormat="1">
      <c r="A428" s="126"/>
      <c r="H428" s="127"/>
    </row>
    <row r="429" spans="1:8" s="25" customFormat="1">
      <c r="A429" s="126"/>
      <c r="H429" s="127"/>
    </row>
    <row r="430" spans="1:8" s="25" customFormat="1">
      <c r="A430" s="126"/>
      <c r="H430" s="127"/>
    </row>
    <row r="431" spans="1:8" s="25" customFormat="1">
      <c r="A431" s="126"/>
      <c r="H431" s="127"/>
    </row>
    <row r="432" spans="1:8" s="25" customFormat="1">
      <c r="A432" s="126"/>
      <c r="H432" s="127"/>
    </row>
    <row r="433" spans="1:8" s="25" customFormat="1">
      <c r="A433" s="126"/>
      <c r="H433" s="127"/>
    </row>
    <row r="434" spans="1:8" s="25" customFormat="1">
      <c r="A434" s="126"/>
      <c r="H434" s="127"/>
    </row>
    <row r="435" spans="1:8" s="25" customFormat="1">
      <c r="A435" s="126"/>
      <c r="H435" s="127"/>
    </row>
    <row r="436" spans="1:8" s="25" customFormat="1">
      <c r="A436" s="126"/>
      <c r="H436" s="127"/>
    </row>
    <row r="437" spans="1:8" s="25" customFormat="1">
      <c r="A437" s="126"/>
      <c r="H437" s="127"/>
    </row>
    <row r="438" spans="1:8" s="25" customFormat="1">
      <c r="A438" s="126"/>
      <c r="H438" s="127"/>
    </row>
    <row r="439" spans="1:8" s="25" customFormat="1">
      <c r="A439" s="126"/>
      <c r="H439" s="127"/>
    </row>
    <row r="440" spans="1:8" s="25" customFormat="1">
      <c r="A440" s="126"/>
      <c r="H440" s="127"/>
    </row>
    <row r="441" spans="1:8" s="25" customFormat="1">
      <c r="A441" s="126"/>
      <c r="H441" s="127"/>
    </row>
    <row r="442" spans="1:8" s="25" customFormat="1">
      <c r="A442" s="126"/>
      <c r="H442" s="127"/>
    </row>
    <row r="443" spans="1:8" s="25" customFormat="1">
      <c r="A443" s="126"/>
      <c r="H443" s="127"/>
    </row>
    <row r="444" spans="1:8" s="25" customFormat="1">
      <c r="A444" s="126"/>
      <c r="H444" s="127"/>
    </row>
    <row r="445" spans="1:8" s="25" customFormat="1">
      <c r="A445" s="126"/>
      <c r="H445" s="127"/>
    </row>
    <row r="446" spans="1:8" s="25" customFormat="1">
      <c r="A446" s="126"/>
      <c r="H446" s="127"/>
    </row>
    <row r="447" spans="1:8" s="25" customFormat="1">
      <c r="A447" s="126"/>
      <c r="H447" s="127"/>
    </row>
    <row r="448" spans="1:8" s="25" customFormat="1">
      <c r="A448" s="126"/>
      <c r="H448" s="127"/>
    </row>
    <row r="449" spans="1:8" s="25" customFormat="1">
      <c r="A449" s="126"/>
      <c r="H449" s="127"/>
    </row>
    <row r="450" spans="1:8" s="25" customFormat="1">
      <c r="A450" s="126"/>
      <c r="H450" s="127"/>
    </row>
    <row r="451" spans="1:8" s="25" customFormat="1">
      <c r="A451" s="126"/>
      <c r="H451" s="127"/>
    </row>
    <row r="452" spans="1:8" s="25" customFormat="1">
      <c r="A452" s="126"/>
      <c r="H452" s="127"/>
    </row>
    <row r="453" spans="1:8" s="25" customFormat="1">
      <c r="A453" s="126"/>
      <c r="H453" s="127"/>
    </row>
    <row r="454" spans="1:8" s="25" customFormat="1">
      <c r="A454" s="126"/>
      <c r="H454" s="127"/>
    </row>
    <row r="455" spans="1:8" s="25" customFormat="1">
      <c r="A455" s="126"/>
      <c r="H455" s="127"/>
    </row>
    <row r="456" spans="1:8" s="25" customFormat="1">
      <c r="A456" s="126"/>
      <c r="H456" s="127"/>
    </row>
    <row r="457" spans="1:8" s="25" customFormat="1">
      <c r="A457" s="126"/>
      <c r="H457" s="127"/>
    </row>
    <row r="458" spans="1:8" s="25" customFormat="1">
      <c r="A458" s="126"/>
      <c r="H458" s="127"/>
    </row>
    <row r="459" spans="1:8" s="25" customFormat="1">
      <c r="A459" s="126"/>
      <c r="H459" s="127"/>
    </row>
    <row r="460" spans="1:8" s="25" customFormat="1">
      <c r="A460" s="126"/>
      <c r="H460" s="127"/>
    </row>
    <row r="461" spans="1:8" s="25" customFormat="1">
      <c r="A461" s="126"/>
      <c r="H461" s="127"/>
    </row>
    <row r="462" spans="1:8" s="25" customFormat="1">
      <c r="A462" s="126"/>
      <c r="H462" s="127"/>
    </row>
    <row r="463" spans="1:8" s="25" customFormat="1">
      <c r="A463" s="126"/>
      <c r="H463" s="127"/>
    </row>
    <row r="464" spans="1:8" s="25" customFormat="1">
      <c r="A464" s="126"/>
      <c r="H464" s="127"/>
    </row>
    <row r="465" spans="1:8" s="25" customFormat="1">
      <c r="A465" s="126"/>
      <c r="H465" s="127"/>
    </row>
    <row r="466" spans="1:8" s="25" customFormat="1">
      <c r="A466" s="126"/>
      <c r="H466" s="127"/>
    </row>
    <row r="467" spans="1:8" s="25" customFormat="1">
      <c r="A467" s="126"/>
      <c r="H467" s="127"/>
    </row>
    <row r="468" spans="1:8" s="25" customFormat="1">
      <c r="A468" s="126"/>
      <c r="H468" s="127"/>
    </row>
    <row r="469" spans="1:8" s="25" customFormat="1">
      <c r="A469" s="126"/>
      <c r="H469" s="127"/>
    </row>
    <row r="470" spans="1:8" s="25" customFormat="1">
      <c r="A470" s="126"/>
      <c r="H470" s="127"/>
    </row>
    <row r="471" spans="1:8" s="25" customFormat="1">
      <c r="A471" s="126"/>
      <c r="H471" s="127"/>
    </row>
    <row r="472" spans="1:8" s="25" customFormat="1">
      <c r="A472" s="126"/>
      <c r="H472" s="127"/>
    </row>
    <row r="473" spans="1:8" s="25" customFormat="1">
      <c r="A473" s="126"/>
      <c r="H473" s="127"/>
    </row>
    <row r="474" spans="1:8" s="25" customFormat="1">
      <c r="A474" s="126"/>
      <c r="H474" s="127"/>
    </row>
    <row r="475" spans="1:8" s="25" customFormat="1">
      <c r="A475" s="126"/>
      <c r="H475" s="127"/>
    </row>
    <row r="476" spans="1:8" s="25" customFormat="1">
      <c r="A476" s="126"/>
      <c r="H476" s="127"/>
    </row>
    <row r="477" spans="1:8" s="25" customFormat="1">
      <c r="A477" s="126"/>
      <c r="H477" s="127"/>
    </row>
    <row r="478" spans="1:8" s="25" customFormat="1">
      <c r="A478" s="126"/>
      <c r="H478" s="127"/>
    </row>
    <row r="479" spans="1:8" s="25" customFormat="1">
      <c r="A479" s="126"/>
      <c r="H479" s="127"/>
    </row>
    <row r="480" spans="1:8" s="25" customFormat="1">
      <c r="A480" s="126"/>
      <c r="H480" s="127"/>
    </row>
    <row r="481" spans="1:8" s="25" customFormat="1">
      <c r="A481" s="126"/>
      <c r="H481" s="127"/>
    </row>
    <row r="482" spans="1:8" s="25" customFormat="1">
      <c r="A482" s="126"/>
      <c r="H482" s="127"/>
    </row>
    <row r="483" spans="1:8" s="25" customFormat="1">
      <c r="A483" s="126"/>
      <c r="H483" s="127"/>
    </row>
    <row r="484" spans="1:8" s="25" customFormat="1">
      <c r="A484" s="126"/>
      <c r="H484" s="127"/>
    </row>
    <row r="485" spans="1:8" s="25" customFormat="1">
      <c r="A485" s="126"/>
      <c r="H485" s="127"/>
    </row>
    <row r="486" spans="1:8" s="25" customFormat="1">
      <c r="A486" s="126"/>
      <c r="H486" s="127"/>
    </row>
    <row r="487" spans="1:8" s="25" customFormat="1">
      <c r="A487" s="126"/>
      <c r="H487" s="127"/>
    </row>
    <row r="488" spans="1:8" s="25" customFormat="1">
      <c r="A488" s="126"/>
      <c r="H488" s="127"/>
    </row>
    <row r="489" spans="1:8" s="25" customFormat="1">
      <c r="A489" s="126"/>
      <c r="H489" s="127"/>
    </row>
    <row r="490" spans="1:8" s="25" customFormat="1">
      <c r="A490" s="126"/>
      <c r="H490" s="127"/>
    </row>
    <row r="491" spans="1:8" s="25" customFormat="1">
      <c r="A491" s="126"/>
      <c r="H491" s="127"/>
    </row>
    <row r="492" spans="1:8" s="25" customFormat="1">
      <c r="A492" s="126"/>
      <c r="H492" s="127"/>
    </row>
    <row r="493" spans="1:8" s="25" customFormat="1">
      <c r="A493" s="126"/>
      <c r="H493" s="127"/>
    </row>
    <row r="494" spans="1:8" s="25" customFormat="1">
      <c r="A494" s="126"/>
      <c r="H494" s="127"/>
    </row>
    <row r="495" spans="1:8">
      <c r="A495" s="51"/>
      <c r="G495"/>
      <c r="H495" s="87"/>
    </row>
    <row r="496" spans="1:8">
      <c r="A496" s="51"/>
      <c r="G496"/>
      <c r="H496" s="87"/>
    </row>
    <row r="497" spans="1:8">
      <c r="A497" s="51"/>
      <c r="G497"/>
      <c r="H497" s="87"/>
    </row>
    <row r="498" spans="1:8">
      <c r="A498" s="51"/>
      <c r="G498"/>
      <c r="H498" s="87"/>
    </row>
    <row r="499" spans="1:8">
      <c r="A499" s="51"/>
      <c r="G499"/>
      <c r="H499" s="87"/>
    </row>
    <row r="500" spans="1:8">
      <c r="A500" s="51"/>
      <c r="G500"/>
      <c r="H500" s="87"/>
    </row>
    <row r="501" spans="1:8">
      <c r="A501" s="51"/>
      <c r="G501"/>
      <c r="H501" s="87"/>
    </row>
    <row r="502" spans="1:8">
      <c r="A502" s="51"/>
      <c r="G502"/>
      <c r="H502" s="87"/>
    </row>
    <row r="503" spans="1:8">
      <c r="A503" s="51"/>
      <c r="G503"/>
      <c r="H503" s="87"/>
    </row>
    <row r="504" spans="1:8">
      <c r="A504" s="51"/>
      <c r="G504"/>
      <c r="H504" s="87"/>
    </row>
    <row r="505" spans="1:8">
      <c r="A505" s="51"/>
      <c r="G505"/>
      <c r="H505" s="87"/>
    </row>
    <row r="506" spans="1:8">
      <c r="A506" s="51"/>
      <c r="G506"/>
      <c r="H506" s="87"/>
    </row>
    <row r="507" spans="1:8">
      <c r="A507" s="51"/>
      <c r="G507"/>
      <c r="H507" s="87"/>
    </row>
    <row r="508" spans="1:8">
      <c r="A508" s="51"/>
      <c r="G508"/>
      <c r="H508" s="87"/>
    </row>
    <row r="509" spans="1:8">
      <c r="A509" s="51"/>
      <c r="G509"/>
      <c r="H509" s="87"/>
    </row>
    <row r="510" spans="1:8">
      <c r="A510" s="51"/>
      <c r="G510"/>
      <c r="H510" s="87"/>
    </row>
    <row r="511" spans="1:8">
      <c r="A511" s="51"/>
      <c r="G511"/>
      <c r="H511" s="87"/>
    </row>
    <row r="512" spans="1:8">
      <c r="A512" s="51"/>
      <c r="G512"/>
      <c r="H512" s="87"/>
    </row>
    <row r="513" spans="1:8">
      <c r="A513" s="51"/>
      <c r="G513"/>
      <c r="H513" s="87"/>
    </row>
    <row r="514" spans="1:8">
      <c r="A514" s="51"/>
      <c r="G514"/>
      <c r="H514" s="87"/>
    </row>
    <row r="515" spans="1:8">
      <c r="A515" s="51"/>
      <c r="G515"/>
      <c r="H515" s="87"/>
    </row>
    <row r="516" spans="1:8">
      <c r="A516" s="51"/>
      <c r="G516"/>
      <c r="H516" s="87"/>
    </row>
    <row r="517" spans="1:8">
      <c r="A517" s="51"/>
      <c r="G517"/>
      <c r="H517" s="87"/>
    </row>
    <row r="518" spans="1:8">
      <c r="A518" s="51"/>
      <c r="G518"/>
      <c r="H518" s="87"/>
    </row>
    <row r="519" spans="1:8">
      <c r="A519" s="51"/>
      <c r="G519"/>
      <c r="H519" s="87"/>
    </row>
    <row r="520" spans="1:8">
      <c r="A520" s="51"/>
      <c r="G520"/>
      <c r="H520" s="87"/>
    </row>
    <row r="521" spans="1:8">
      <c r="A521" s="51"/>
      <c r="G521"/>
      <c r="H521" s="87"/>
    </row>
    <row r="522" spans="1:8">
      <c r="A522" s="51"/>
      <c r="G522"/>
      <c r="H522" s="87"/>
    </row>
    <row r="523" spans="1:8">
      <c r="A523" s="51"/>
      <c r="G523"/>
      <c r="H523" s="87"/>
    </row>
    <row r="524" spans="1:8">
      <c r="A524" s="51"/>
      <c r="G524"/>
      <c r="H524" s="87"/>
    </row>
    <row r="525" spans="1:8">
      <c r="A525" s="51"/>
      <c r="G525"/>
      <c r="H525" s="87"/>
    </row>
    <row r="526" spans="1:8">
      <c r="A526" s="51"/>
      <c r="G526"/>
      <c r="H526" s="87"/>
    </row>
    <row r="527" spans="1:8">
      <c r="A527" s="51"/>
      <c r="G527"/>
      <c r="H527" s="87"/>
    </row>
    <row r="528" spans="1:8">
      <c r="A528" s="51"/>
      <c r="G528"/>
      <c r="H528" s="87"/>
    </row>
    <row r="529" spans="1:8">
      <c r="A529" s="51"/>
      <c r="G529"/>
      <c r="H529" s="87"/>
    </row>
    <row r="530" spans="1:8">
      <c r="A530" s="51"/>
      <c r="G530"/>
      <c r="H530" s="87"/>
    </row>
    <row r="531" spans="1:8">
      <c r="A531" s="51"/>
      <c r="G531"/>
      <c r="H531" s="87"/>
    </row>
    <row r="532" spans="1:8">
      <c r="A532" s="51"/>
      <c r="G532"/>
      <c r="H532" s="87"/>
    </row>
    <row r="533" spans="1:8">
      <c r="A533" s="51"/>
      <c r="G533"/>
      <c r="H533" s="87"/>
    </row>
    <row r="534" spans="1:8">
      <c r="A534" s="51"/>
      <c r="G534"/>
      <c r="H534" s="87"/>
    </row>
    <row r="535" spans="1:8">
      <c r="A535" s="51"/>
      <c r="G535"/>
      <c r="H535" s="87"/>
    </row>
    <row r="536" spans="1:8">
      <c r="A536" s="51"/>
      <c r="G536"/>
      <c r="H536" s="87"/>
    </row>
    <row r="537" spans="1:8">
      <c r="A537" s="51"/>
      <c r="G537"/>
      <c r="H537" s="87"/>
    </row>
    <row r="538" spans="1:8">
      <c r="A538" s="51"/>
      <c r="G538"/>
      <c r="H538" s="87"/>
    </row>
    <row r="539" spans="1:8">
      <c r="A539" s="51"/>
      <c r="G539"/>
      <c r="H539" s="87"/>
    </row>
    <row r="540" spans="1:8">
      <c r="A540" s="51"/>
      <c r="G540"/>
      <c r="H540" s="87"/>
    </row>
    <row r="541" spans="1:8">
      <c r="A541" s="51"/>
      <c r="G541"/>
      <c r="H541" s="87"/>
    </row>
    <row r="542" spans="1:8">
      <c r="A542" s="51"/>
      <c r="G542"/>
      <c r="H542" s="87"/>
    </row>
    <row r="543" spans="1:8">
      <c r="A543" s="51"/>
      <c r="G543"/>
      <c r="H543" s="87"/>
    </row>
    <row r="544" spans="1:8">
      <c r="A544" s="51"/>
      <c r="G544"/>
      <c r="H544" s="87"/>
    </row>
    <row r="545" spans="1:8">
      <c r="A545" s="51"/>
      <c r="G545"/>
      <c r="H545" s="87"/>
    </row>
    <row r="546" spans="1:8">
      <c r="A546" s="51"/>
      <c r="G546"/>
      <c r="H546" s="87"/>
    </row>
    <row r="547" spans="1:8">
      <c r="A547" s="51"/>
      <c r="G547"/>
      <c r="H547" s="87"/>
    </row>
    <row r="548" spans="1:8">
      <c r="A548" s="51"/>
      <c r="G548"/>
      <c r="H548" s="87"/>
    </row>
    <row r="549" spans="1:8">
      <c r="A549" s="51"/>
      <c r="G549"/>
      <c r="H549" s="87"/>
    </row>
    <row r="550" spans="1:8">
      <c r="A550" s="51"/>
      <c r="G550"/>
      <c r="H550" s="87"/>
    </row>
    <row r="551" spans="1:8">
      <c r="A551" s="51"/>
      <c r="G551"/>
      <c r="H551" s="87"/>
    </row>
    <row r="552" spans="1:8">
      <c r="A552" s="51"/>
      <c r="G552"/>
      <c r="H552" s="87"/>
    </row>
    <row r="553" spans="1:8">
      <c r="A553" s="51"/>
      <c r="G553"/>
      <c r="H553" s="87"/>
    </row>
    <row r="554" spans="1:8">
      <c r="A554" s="51"/>
      <c r="G554"/>
      <c r="H554" s="87"/>
    </row>
    <row r="555" spans="1:8">
      <c r="A555" s="51"/>
      <c r="G555"/>
      <c r="H555" s="87"/>
    </row>
    <row r="556" spans="1:8">
      <c r="A556" s="51"/>
      <c r="G556"/>
      <c r="H556" s="87"/>
    </row>
    <row r="557" spans="1:8">
      <c r="A557" s="51"/>
      <c r="G557"/>
      <c r="H557" s="87"/>
    </row>
    <row r="558" spans="1:8">
      <c r="A558" s="51"/>
      <c r="G558"/>
      <c r="H558" s="87"/>
    </row>
    <row r="559" spans="1:8">
      <c r="A559" s="51"/>
      <c r="G559"/>
      <c r="H559" s="87"/>
    </row>
    <row r="560" spans="1:8">
      <c r="A560" s="51"/>
      <c r="G560"/>
      <c r="H560" s="87"/>
    </row>
    <row r="561" spans="1:8">
      <c r="A561" s="51"/>
      <c r="G561"/>
      <c r="H561" s="87"/>
    </row>
    <row r="562" spans="1:8">
      <c r="A562" s="51"/>
      <c r="G562"/>
      <c r="H562" s="87"/>
    </row>
    <row r="563" spans="1:8">
      <c r="A563" s="51"/>
      <c r="G563"/>
      <c r="H563" s="87"/>
    </row>
    <row r="564" spans="1:8">
      <c r="A564" s="51"/>
      <c r="G564"/>
      <c r="H564" s="87"/>
    </row>
    <row r="565" spans="1:8">
      <c r="A565" s="51"/>
      <c r="G565"/>
      <c r="H565" s="87"/>
    </row>
    <row r="566" spans="1:8">
      <c r="A566" s="51"/>
      <c r="G566"/>
      <c r="H566" s="87"/>
    </row>
    <row r="567" spans="1:8">
      <c r="A567" s="51"/>
      <c r="G567"/>
      <c r="H567" s="87"/>
    </row>
    <row r="568" spans="1:8">
      <c r="A568" s="51"/>
      <c r="G568"/>
      <c r="H568" s="87"/>
    </row>
    <row r="569" spans="1:8">
      <c r="A569" s="51"/>
      <c r="G569"/>
      <c r="H569" s="87"/>
    </row>
    <row r="570" spans="1:8">
      <c r="A570" s="51"/>
      <c r="G570"/>
      <c r="H570" s="87"/>
    </row>
    <row r="571" spans="1:8">
      <c r="A571" s="51"/>
      <c r="G571"/>
      <c r="H571" s="87"/>
    </row>
    <row r="572" spans="1:8">
      <c r="A572" s="51"/>
      <c r="G572"/>
      <c r="H572" s="87"/>
    </row>
    <row r="573" spans="1:8">
      <c r="A573" s="51"/>
      <c r="G573"/>
      <c r="H573" s="87"/>
    </row>
    <row r="574" spans="1:8">
      <c r="A574" s="51"/>
      <c r="G574"/>
      <c r="H574" s="87"/>
    </row>
    <row r="575" spans="1:8">
      <c r="A575" s="51"/>
      <c r="G575"/>
      <c r="H575" s="87"/>
    </row>
    <row r="576" spans="1:8">
      <c r="A576" s="51"/>
      <c r="G576"/>
      <c r="H576" s="87"/>
    </row>
    <row r="577" spans="1:8">
      <c r="A577" s="51"/>
      <c r="G577"/>
      <c r="H577" s="87"/>
    </row>
    <row r="578" spans="1:8">
      <c r="A578" s="51"/>
      <c r="G578"/>
      <c r="H578" s="87"/>
    </row>
    <row r="579" spans="1:8">
      <c r="A579" s="51"/>
      <c r="G579"/>
      <c r="H579" s="87"/>
    </row>
    <row r="580" spans="1:8">
      <c r="A580" s="51"/>
      <c r="G580"/>
      <c r="H580" s="87"/>
    </row>
    <row r="581" spans="1:8">
      <c r="A581" s="51"/>
      <c r="G581"/>
      <c r="H581" s="87"/>
    </row>
    <row r="582" spans="1:8">
      <c r="A582" s="51"/>
      <c r="G582"/>
      <c r="H582" s="87"/>
    </row>
    <row r="583" spans="1:8">
      <c r="A583" s="51"/>
      <c r="G583"/>
      <c r="H583" s="87"/>
    </row>
    <row r="584" spans="1:8">
      <c r="A584" s="51"/>
      <c r="G584"/>
      <c r="H584" s="87"/>
    </row>
    <row r="585" spans="1:8">
      <c r="A585" s="51"/>
      <c r="G585"/>
      <c r="H585" s="87"/>
    </row>
    <row r="586" spans="1:8">
      <c r="A586" s="51"/>
      <c r="G586"/>
      <c r="H586" s="87"/>
    </row>
    <row r="587" spans="1:8">
      <c r="A587" s="51"/>
      <c r="G587"/>
      <c r="H587" s="87"/>
    </row>
    <row r="588" spans="1:8">
      <c r="A588" s="51"/>
      <c r="G588"/>
      <c r="H588" s="87"/>
    </row>
    <row r="589" spans="1:8">
      <c r="A589" s="51"/>
      <c r="G589"/>
      <c r="H589" s="87"/>
    </row>
    <row r="590" spans="1:8">
      <c r="A590" s="51"/>
      <c r="G590"/>
      <c r="H590" s="87"/>
    </row>
    <row r="591" spans="1:8">
      <c r="A591" s="51"/>
      <c r="G591"/>
      <c r="H591" s="87"/>
    </row>
    <row r="592" spans="1:8">
      <c r="A592" s="51"/>
      <c r="G592"/>
      <c r="H592" s="87"/>
    </row>
    <row r="593" spans="1:8">
      <c r="A593" s="51"/>
      <c r="G593"/>
      <c r="H593" s="87"/>
    </row>
    <row r="594" spans="1:8">
      <c r="A594" s="51"/>
      <c r="G594"/>
      <c r="H594" s="87"/>
    </row>
    <row r="595" spans="1:8">
      <c r="A595" s="51"/>
      <c r="G595"/>
      <c r="H595" s="87"/>
    </row>
    <row r="596" spans="1:8">
      <c r="A596" s="51"/>
      <c r="G596"/>
      <c r="H596" s="87"/>
    </row>
    <row r="597" spans="1:8">
      <c r="A597" s="51"/>
      <c r="G597"/>
      <c r="H597" s="87"/>
    </row>
    <row r="598" spans="1:8">
      <c r="A598" s="51"/>
      <c r="G598"/>
      <c r="H598" s="87"/>
    </row>
    <row r="599" spans="1:8">
      <c r="A599" s="51"/>
      <c r="G599"/>
      <c r="H599" s="87"/>
    </row>
    <row r="600" spans="1:8">
      <c r="A600" s="51"/>
      <c r="G600"/>
      <c r="H600" s="87"/>
    </row>
    <row r="601" spans="1:8">
      <c r="A601" s="51"/>
      <c r="G601"/>
      <c r="H601" s="87"/>
    </row>
    <row r="602" spans="1:8">
      <c r="A602" s="51"/>
      <c r="G602"/>
      <c r="H602" s="87"/>
    </row>
    <row r="603" spans="1:8">
      <c r="A603" s="51"/>
      <c r="G603"/>
      <c r="H603" s="87"/>
    </row>
    <row r="604" spans="1:8">
      <c r="A604" s="51"/>
      <c r="G604"/>
      <c r="H604" s="87"/>
    </row>
    <row r="605" spans="1:8">
      <c r="A605" s="51"/>
      <c r="G605"/>
      <c r="H605" s="87"/>
    </row>
    <row r="606" spans="1:8">
      <c r="A606" s="51"/>
      <c r="G606"/>
      <c r="H606" s="87"/>
    </row>
    <row r="607" spans="1:8">
      <c r="A607" s="51"/>
      <c r="G607"/>
      <c r="H607" s="87"/>
    </row>
    <row r="608" spans="1:8">
      <c r="A608" s="51"/>
      <c r="G608"/>
      <c r="H608" s="87"/>
    </row>
    <row r="609" spans="1:8">
      <c r="A609" s="51"/>
      <c r="G609"/>
      <c r="H609" s="87"/>
    </row>
    <row r="610" spans="1:8">
      <c r="A610" s="51"/>
      <c r="G610"/>
      <c r="H610" s="87"/>
    </row>
    <row r="611" spans="1:8">
      <c r="A611" s="51"/>
      <c r="G611"/>
      <c r="H611" s="87"/>
    </row>
    <row r="612" spans="1:8">
      <c r="A612" s="51"/>
      <c r="G612"/>
      <c r="H612" s="87"/>
    </row>
    <row r="613" spans="1:8">
      <c r="A613" s="51"/>
      <c r="G613"/>
      <c r="H613" s="87"/>
    </row>
    <row r="614" spans="1:8">
      <c r="A614" s="51"/>
      <c r="G614"/>
      <c r="H614" s="87"/>
    </row>
    <row r="615" spans="1:8">
      <c r="A615" s="51"/>
      <c r="G615"/>
      <c r="H615" s="87"/>
    </row>
    <row r="616" spans="1:8">
      <c r="A616" s="51"/>
      <c r="G616"/>
      <c r="H616" s="87"/>
    </row>
    <row r="617" spans="1:8">
      <c r="A617" s="51"/>
      <c r="G617"/>
      <c r="H617" s="87"/>
    </row>
    <row r="618" spans="1:8">
      <c r="A618" s="51"/>
      <c r="G618"/>
      <c r="H618" s="87"/>
    </row>
    <row r="619" spans="1:8">
      <c r="A619" s="51"/>
      <c r="G619"/>
      <c r="H619" s="87"/>
    </row>
    <row r="620" spans="1:8">
      <c r="A620" s="51"/>
      <c r="G620"/>
      <c r="H620" s="87"/>
    </row>
    <row r="621" spans="1:8">
      <c r="A621" s="51"/>
      <c r="G621"/>
      <c r="H621" s="87"/>
    </row>
    <row r="622" spans="1:8">
      <c r="A622" s="51"/>
      <c r="G622"/>
      <c r="H622" s="87"/>
    </row>
    <row r="623" spans="1:8">
      <c r="A623" s="51"/>
      <c r="G623"/>
      <c r="H623" s="87"/>
    </row>
    <row r="624" spans="1:8">
      <c r="A624" s="51"/>
      <c r="G624"/>
      <c r="H624" s="87"/>
    </row>
    <row r="625" spans="1:8">
      <c r="A625" s="51"/>
      <c r="G625"/>
      <c r="H625" s="87"/>
    </row>
    <row r="626" spans="1:8">
      <c r="A626" s="51"/>
      <c r="G626"/>
      <c r="H626" s="87"/>
    </row>
    <row r="627" spans="1:8">
      <c r="A627" s="51"/>
      <c r="G627"/>
      <c r="H627" s="87"/>
    </row>
    <row r="628" spans="1:8">
      <c r="A628" s="51"/>
      <c r="G628"/>
      <c r="H628" s="87"/>
    </row>
    <row r="629" spans="1:8">
      <c r="A629" s="51"/>
      <c r="G629"/>
      <c r="H629" s="87"/>
    </row>
    <row r="630" spans="1:8">
      <c r="A630" s="51"/>
      <c r="G630"/>
      <c r="H630" s="87"/>
    </row>
    <row r="631" spans="1:8">
      <c r="A631" s="51"/>
      <c r="G631"/>
      <c r="H631" s="87"/>
    </row>
    <row r="632" spans="1:8">
      <c r="A632" s="51"/>
      <c r="G632"/>
      <c r="H632" s="87"/>
    </row>
    <row r="633" spans="1:8">
      <c r="A633" s="51"/>
      <c r="G633"/>
      <c r="H633" s="87"/>
    </row>
    <row r="634" spans="1:8">
      <c r="A634" s="51"/>
      <c r="G634"/>
      <c r="H634" s="87"/>
    </row>
    <row r="635" spans="1:8">
      <c r="A635" s="51"/>
      <c r="G635"/>
      <c r="H635" s="87"/>
    </row>
    <row r="636" spans="1:8">
      <c r="A636" s="51"/>
      <c r="G636"/>
      <c r="H636" s="87"/>
    </row>
    <row r="637" spans="1:8">
      <c r="A637" s="51"/>
      <c r="G637"/>
      <c r="H637" s="87"/>
    </row>
    <row r="638" spans="1:8">
      <c r="A638" s="51"/>
      <c r="G638"/>
      <c r="H638" s="87"/>
    </row>
    <row r="639" spans="1:8">
      <c r="A639" s="51"/>
      <c r="G639"/>
      <c r="H639" s="87"/>
    </row>
    <row r="640" spans="1:8">
      <c r="A640" s="51"/>
      <c r="G640"/>
      <c r="H640" s="87"/>
    </row>
    <row r="641" spans="1:8">
      <c r="A641" s="51"/>
      <c r="G641"/>
      <c r="H641" s="87"/>
    </row>
    <row r="642" spans="1:8">
      <c r="A642" s="51"/>
      <c r="G642"/>
      <c r="H642" s="87"/>
    </row>
    <row r="643" spans="1:8">
      <c r="A643" s="51"/>
      <c r="G643"/>
      <c r="H643" s="87"/>
    </row>
    <row r="644" spans="1:8">
      <c r="A644" s="51"/>
      <c r="G644"/>
      <c r="H644" s="87"/>
    </row>
    <row r="645" spans="1:8">
      <c r="A645" s="51"/>
      <c r="G645"/>
      <c r="H645" s="87"/>
    </row>
    <row r="646" spans="1:8">
      <c r="A646" s="51"/>
      <c r="G646"/>
      <c r="H646" s="87"/>
    </row>
    <row r="647" spans="1:8">
      <c r="A647" s="51"/>
      <c r="G647"/>
      <c r="H647" s="87"/>
    </row>
    <row r="648" spans="1:8">
      <c r="A648" s="51"/>
      <c r="G648"/>
      <c r="H648" s="87"/>
    </row>
    <row r="649" spans="1:8">
      <c r="A649" s="51"/>
      <c r="G649"/>
      <c r="H649" s="87"/>
    </row>
    <row r="650" spans="1:8">
      <c r="A650" s="51"/>
      <c r="G650"/>
      <c r="H650" s="87"/>
    </row>
    <row r="651" spans="1:8">
      <c r="A651" s="51"/>
      <c r="G651"/>
      <c r="H651" s="87"/>
    </row>
    <row r="652" spans="1:8">
      <c r="A652" s="51"/>
      <c r="G652"/>
      <c r="H652" s="87"/>
    </row>
    <row r="653" spans="1:8">
      <c r="A653" s="51"/>
      <c r="G653"/>
      <c r="H653" s="87"/>
    </row>
    <row r="654" spans="1:8">
      <c r="A654" s="51"/>
      <c r="G654"/>
      <c r="H654" s="87"/>
    </row>
    <row r="655" spans="1:8">
      <c r="A655" s="51"/>
      <c r="G655"/>
      <c r="H655" s="87"/>
    </row>
    <row r="656" spans="1:8">
      <c r="A656" s="51"/>
      <c r="G656"/>
      <c r="H656" s="87"/>
    </row>
    <row r="657" spans="1:8">
      <c r="A657" s="51"/>
      <c r="G657"/>
      <c r="H657" s="87"/>
    </row>
    <row r="658" spans="1:8">
      <c r="A658" s="51"/>
      <c r="G658"/>
      <c r="H658" s="87"/>
    </row>
    <row r="659" spans="1:8">
      <c r="A659" s="51"/>
      <c r="G659"/>
      <c r="H659" s="87"/>
    </row>
    <row r="660" spans="1:8">
      <c r="A660" s="51"/>
      <c r="G660"/>
      <c r="H660" s="87"/>
    </row>
    <row r="661" spans="1:8">
      <c r="A661" s="51"/>
      <c r="G661"/>
      <c r="H661" s="87"/>
    </row>
    <row r="662" spans="1:8">
      <c r="A662" s="51"/>
      <c r="G662"/>
      <c r="H662" s="87"/>
    </row>
    <row r="663" spans="1:8">
      <c r="A663" s="51"/>
      <c r="G663"/>
      <c r="H663" s="87"/>
    </row>
    <row r="664" spans="1:8">
      <c r="A664" s="51"/>
      <c r="G664"/>
      <c r="H664" s="87"/>
    </row>
    <row r="665" spans="1:8">
      <c r="A665" s="51"/>
      <c r="G665"/>
      <c r="H665" s="87"/>
    </row>
    <row r="666" spans="1:8">
      <c r="A666" s="51"/>
      <c r="G666"/>
      <c r="H666" s="87"/>
    </row>
    <row r="667" spans="1:8">
      <c r="A667" s="51"/>
      <c r="G667"/>
      <c r="H667" s="87"/>
    </row>
    <row r="668" spans="1:8">
      <c r="A668" s="51"/>
      <c r="G668"/>
      <c r="H668" s="87"/>
    </row>
    <row r="669" spans="1:8">
      <c r="A669" s="51"/>
      <c r="G669"/>
      <c r="H669" s="87"/>
    </row>
    <row r="670" spans="1:8">
      <c r="A670" s="51"/>
      <c r="G670"/>
      <c r="H670" s="87"/>
    </row>
    <row r="671" spans="1:8">
      <c r="A671" s="51"/>
      <c r="G671"/>
      <c r="H671" s="87"/>
    </row>
    <row r="672" spans="1:8">
      <c r="A672" s="51"/>
      <c r="G672"/>
      <c r="H672" s="87"/>
    </row>
    <row r="673" spans="1:8">
      <c r="A673" s="51"/>
      <c r="G673"/>
      <c r="H673" s="87"/>
    </row>
    <row r="674" spans="1:8">
      <c r="A674" s="51"/>
      <c r="G674"/>
      <c r="H674" s="87"/>
    </row>
    <row r="675" spans="1:8">
      <c r="A675" s="51"/>
      <c r="G675"/>
      <c r="H675" s="87"/>
    </row>
    <row r="676" spans="1:8">
      <c r="A676" s="51"/>
      <c r="G676"/>
      <c r="H676" s="87"/>
    </row>
    <row r="677" spans="1:8">
      <c r="A677" s="51"/>
      <c r="G677"/>
      <c r="H677" s="87"/>
    </row>
    <row r="678" spans="1:8">
      <c r="A678" s="51"/>
      <c r="G678"/>
      <c r="H678" s="87"/>
    </row>
    <row r="679" spans="1:8">
      <c r="A679" s="51"/>
      <c r="G679"/>
      <c r="H679" s="87"/>
    </row>
    <row r="680" spans="1:8">
      <c r="A680" s="51"/>
      <c r="G680"/>
      <c r="H680" s="87"/>
    </row>
    <row r="681" spans="1:8">
      <c r="A681" s="51"/>
      <c r="G681"/>
      <c r="H681" s="87"/>
    </row>
    <row r="682" spans="1:8">
      <c r="A682" s="51"/>
      <c r="G682"/>
      <c r="H682" s="87"/>
    </row>
    <row r="683" spans="1:8">
      <c r="A683" s="51"/>
      <c r="G683"/>
      <c r="H683" s="87"/>
    </row>
    <row r="684" spans="1:8">
      <c r="A684" s="51"/>
      <c r="G684"/>
      <c r="H684" s="87"/>
    </row>
    <row r="685" spans="1:8">
      <c r="A685" s="51"/>
      <c r="G685"/>
      <c r="H685" s="87"/>
    </row>
    <row r="686" spans="1:8">
      <c r="A686" s="51"/>
      <c r="G686"/>
      <c r="H686" s="87"/>
    </row>
    <row r="687" spans="1:8">
      <c r="A687" s="51"/>
      <c r="G687"/>
      <c r="H687" s="87"/>
    </row>
    <row r="688" spans="1:8">
      <c r="A688" s="51"/>
      <c r="G688"/>
      <c r="H688" s="87"/>
    </row>
    <row r="689" spans="1:8">
      <c r="A689" s="51"/>
      <c r="G689"/>
      <c r="H689" s="87"/>
    </row>
    <row r="690" spans="1:8">
      <c r="A690" s="51"/>
      <c r="G690"/>
      <c r="H690" s="87"/>
    </row>
    <row r="691" spans="1:8">
      <c r="A691" s="51"/>
      <c r="G691"/>
      <c r="H691" s="87"/>
    </row>
    <row r="692" spans="1:8">
      <c r="A692" s="51"/>
      <c r="G692"/>
      <c r="H692" s="87"/>
    </row>
    <row r="693" spans="1:8">
      <c r="A693" s="51"/>
      <c r="G693"/>
      <c r="H693" s="87"/>
    </row>
    <row r="694" spans="1:8">
      <c r="A694" s="51"/>
      <c r="G694"/>
      <c r="H694" s="87"/>
    </row>
    <row r="695" spans="1:8">
      <c r="A695" s="51"/>
      <c r="G695"/>
      <c r="H695" s="87"/>
    </row>
    <row r="696" spans="1:8">
      <c r="A696" s="51"/>
      <c r="G696"/>
      <c r="H696" s="87"/>
    </row>
    <row r="697" spans="1:8">
      <c r="A697" s="51"/>
      <c r="G697"/>
      <c r="H697" s="87"/>
    </row>
    <row r="698" spans="1:8">
      <c r="A698" s="51"/>
      <c r="G698"/>
      <c r="H698" s="87"/>
    </row>
    <row r="699" spans="1:8">
      <c r="A699" s="51"/>
      <c r="G699"/>
      <c r="H699" s="87"/>
    </row>
    <row r="700" spans="1:8">
      <c r="A700" s="51"/>
      <c r="G700"/>
      <c r="H700" s="87"/>
    </row>
    <row r="701" spans="1:8">
      <c r="A701" s="51"/>
      <c r="G701"/>
      <c r="H701" s="87"/>
    </row>
    <row r="702" spans="1:8">
      <c r="A702" s="51"/>
      <c r="G702"/>
      <c r="H702" s="87"/>
    </row>
    <row r="703" spans="1:8">
      <c r="A703" s="51"/>
      <c r="G703"/>
      <c r="H703" s="87"/>
    </row>
    <row r="704" spans="1:8">
      <c r="A704" s="51"/>
      <c r="G704"/>
      <c r="H704" s="87"/>
    </row>
    <row r="705" spans="1:8">
      <c r="A705" s="51"/>
      <c r="G705"/>
      <c r="H705" s="87"/>
    </row>
    <row r="706" spans="1:8">
      <c r="A706" s="51"/>
      <c r="G706"/>
      <c r="H706" s="87"/>
    </row>
    <row r="707" spans="1:8">
      <c r="A707" s="51"/>
      <c r="G707"/>
      <c r="H707" s="87"/>
    </row>
    <row r="708" spans="1:8">
      <c r="A708" s="51"/>
      <c r="G708"/>
      <c r="H708" s="87"/>
    </row>
    <row r="709" spans="1:8">
      <c r="A709" s="51"/>
      <c r="G709"/>
      <c r="H709" s="87"/>
    </row>
    <row r="710" spans="1:8">
      <c r="A710" s="51"/>
      <c r="G710"/>
      <c r="H710" s="87"/>
    </row>
    <row r="711" spans="1:8">
      <c r="A711" s="51"/>
      <c r="G711"/>
      <c r="H711" s="87"/>
    </row>
    <row r="712" spans="1:8">
      <c r="A712" s="51"/>
      <c r="G712"/>
      <c r="H712" s="87"/>
    </row>
    <row r="713" spans="1:8">
      <c r="A713" s="51"/>
      <c r="G713"/>
      <c r="H713" s="87"/>
    </row>
    <row r="714" spans="1:8">
      <c r="A714" s="51"/>
      <c r="G714"/>
      <c r="H714" s="87"/>
    </row>
    <row r="715" spans="1:8">
      <c r="A715" s="51"/>
      <c r="G715"/>
      <c r="H715" s="87"/>
    </row>
    <row r="716" spans="1:8">
      <c r="A716" s="51"/>
      <c r="G716"/>
      <c r="H716" s="87"/>
    </row>
    <row r="717" spans="1:8">
      <c r="A717" s="51"/>
      <c r="G717"/>
      <c r="H717" s="87"/>
    </row>
    <row r="718" spans="1:8">
      <c r="A718" s="51"/>
      <c r="G718"/>
      <c r="H718" s="87"/>
    </row>
    <row r="719" spans="1:8">
      <c r="A719" s="51"/>
      <c r="G719"/>
      <c r="H719" s="87"/>
    </row>
    <row r="720" spans="1:8">
      <c r="A720" s="51"/>
      <c r="G720"/>
      <c r="H720" s="87"/>
    </row>
    <row r="721" spans="1:8">
      <c r="A721" s="51"/>
      <c r="G721"/>
      <c r="H721" s="87"/>
    </row>
    <row r="722" spans="1:8">
      <c r="A722" s="51"/>
      <c r="G722"/>
      <c r="H722" s="87"/>
    </row>
    <row r="723" spans="1:8">
      <c r="A723" s="51"/>
      <c r="G723"/>
      <c r="H723" s="87"/>
    </row>
    <row r="724" spans="1:8">
      <c r="A724" s="51"/>
      <c r="G724"/>
      <c r="H724" s="87"/>
    </row>
    <row r="725" spans="1:8">
      <c r="A725" s="51"/>
      <c r="G725"/>
      <c r="H725" s="87"/>
    </row>
    <row r="726" spans="1:8">
      <c r="A726" s="51"/>
      <c r="G726"/>
      <c r="H726" s="87"/>
    </row>
    <row r="727" spans="1:8">
      <c r="A727" s="51"/>
      <c r="G727"/>
      <c r="H727" s="87"/>
    </row>
    <row r="728" spans="1:8">
      <c r="A728" s="51"/>
      <c r="G728"/>
      <c r="H728" s="87"/>
    </row>
    <row r="729" spans="1:8">
      <c r="A729" s="51"/>
      <c r="G729"/>
      <c r="H729" s="87"/>
    </row>
    <row r="730" spans="1:8">
      <c r="A730" s="51"/>
      <c r="G730"/>
      <c r="H730" s="87"/>
    </row>
    <row r="731" spans="1:8">
      <c r="A731" s="51"/>
      <c r="G731"/>
      <c r="H731" s="87"/>
    </row>
    <row r="732" spans="1:8">
      <c r="A732" s="51"/>
      <c r="G732"/>
      <c r="H732" s="87"/>
    </row>
    <row r="733" spans="1:8">
      <c r="A733" s="51"/>
      <c r="G733"/>
      <c r="H733" s="87"/>
    </row>
    <row r="734" spans="1:8">
      <c r="A734" s="51"/>
      <c r="G734"/>
      <c r="H734" s="87"/>
    </row>
    <row r="735" spans="1:8">
      <c r="A735" s="51"/>
      <c r="G735"/>
      <c r="H735" s="87"/>
    </row>
    <row r="736" spans="1:8">
      <c r="A736" s="51"/>
      <c r="G736"/>
      <c r="H736" s="87"/>
    </row>
    <row r="737" spans="1:8">
      <c r="A737" s="51"/>
      <c r="G737"/>
      <c r="H737" s="87"/>
    </row>
    <row r="738" spans="1:8">
      <c r="A738" s="51"/>
      <c r="G738"/>
      <c r="H738" s="87"/>
    </row>
    <row r="739" spans="1:8">
      <c r="A739" s="51"/>
      <c r="G739"/>
      <c r="H739" s="87"/>
    </row>
    <row r="740" spans="1:8">
      <c r="A740" s="51"/>
      <c r="G740"/>
      <c r="H740" s="87"/>
    </row>
    <row r="741" spans="1:8">
      <c r="A741" s="51"/>
      <c r="G741"/>
      <c r="H741" s="87"/>
    </row>
    <row r="742" spans="1:8">
      <c r="A742" s="51"/>
      <c r="G742"/>
      <c r="H742" s="87"/>
    </row>
    <row r="743" spans="1:8">
      <c r="A743" s="51"/>
      <c r="G743"/>
      <c r="H743" s="87"/>
    </row>
    <row r="744" spans="1:8">
      <c r="A744" s="51"/>
      <c r="G744"/>
      <c r="H744" s="87"/>
    </row>
    <row r="745" spans="1:8">
      <c r="A745" s="51"/>
      <c r="G745"/>
      <c r="H745" s="87"/>
    </row>
    <row r="746" spans="1:8">
      <c r="A746" s="51"/>
      <c r="G746"/>
      <c r="H746" s="87"/>
    </row>
    <row r="747" spans="1:8">
      <c r="A747" s="51"/>
      <c r="G747"/>
      <c r="H747" s="87"/>
    </row>
    <row r="748" spans="1:8">
      <c r="A748" s="51"/>
      <c r="G748"/>
      <c r="H748" s="87"/>
    </row>
    <row r="749" spans="1:8">
      <c r="A749" s="51"/>
      <c r="G749"/>
      <c r="H749" s="87"/>
    </row>
    <row r="750" spans="1:8">
      <c r="A750" s="51"/>
      <c r="G750"/>
      <c r="H750" s="87"/>
    </row>
    <row r="751" spans="1:8">
      <c r="A751" s="51"/>
      <c r="G751"/>
      <c r="H751" s="87"/>
    </row>
    <row r="752" spans="1:8">
      <c r="A752" s="51"/>
      <c r="G752"/>
      <c r="H752" s="87"/>
    </row>
    <row r="753" spans="1:8">
      <c r="A753" s="51"/>
      <c r="G753"/>
      <c r="H753" s="87"/>
    </row>
    <row r="754" spans="1:8">
      <c r="A754" s="51"/>
      <c r="G754"/>
      <c r="H754" s="87"/>
    </row>
    <row r="755" spans="1:8">
      <c r="A755" s="51"/>
      <c r="G755"/>
      <c r="H755" s="87"/>
    </row>
    <row r="756" spans="1:8">
      <c r="A756" s="51"/>
      <c r="G756"/>
      <c r="H756" s="87"/>
    </row>
    <row r="757" spans="1:8">
      <c r="A757" s="51"/>
      <c r="G757"/>
      <c r="H757" s="87"/>
    </row>
    <row r="758" spans="1:8">
      <c r="A758" s="51"/>
      <c r="G758"/>
      <c r="H758" s="87"/>
    </row>
    <row r="759" spans="1:8">
      <c r="A759" s="51"/>
      <c r="G759"/>
      <c r="H759" s="87"/>
    </row>
    <row r="760" spans="1:8">
      <c r="A760" s="51"/>
      <c r="G760"/>
      <c r="H760" s="87"/>
    </row>
    <row r="761" spans="1:8">
      <c r="A761" s="51"/>
      <c r="G761"/>
      <c r="H761" s="87"/>
    </row>
    <row r="762" spans="1:8">
      <c r="A762" s="51"/>
      <c r="G762"/>
      <c r="H762" s="87"/>
    </row>
    <row r="763" spans="1:8">
      <c r="A763" s="51"/>
      <c r="G763"/>
      <c r="H763" s="87"/>
    </row>
    <row r="764" spans="1:8">
      <c r="A764" s="51"/>
      <c r="G764"/>
      <c r="H764" s="87"/>
    </row>
    <row r="765" spans="1:8">
      <c r="A765" s="51"/>
      <c r="G765"/>
      <c r="H765" s="87"/>
    </row>
    <row r="766" spans="1:8">
      <c r="A766" s="51"/>
      <c r="G766"/>
      <c r="H766" s="87"/>
    </row>
    <row r="767" spans="1:8">
      <c r="A767" s="51"/>
      <c r="G767"/>
      <c r="H767" s="87"/>
    </row>
    <row r="768" spans="1:8">
      <c r="A768" s="51"/>
      <c r="G768"/>
      <c r="H768" s="87"/>
    </row>
    <row r="769" spans="1:8">
      <c r="A769" s="51"/>
      <c r="G769"/>
      <c r="H769" s="87"/>
    </row>
    <row r="770" spans="1:8">
      <c r="A770" s="51"/>
      <c r="G770"/>
      <c r="H770" s="87"/>
    </row>
    <row r="771" spans="1:8">
      <c r="A771" s="51"/>
      <c r="G771"/>
      <c r="H771" s="87"/>
    </row>
    <row r="772" spans="1:8">
      <c r="A772" s="51"/>
      <c r="G772"/>
      <c r="H772" s="87"/>
    </row>
    <row r="773" spans="1:8">
      <c r="A773" s="51"/>
      <c r="G773"/>
      <c r="H773" s="87"/>
    </row>
    <row r="774" spans="1:8">
      <c r="A774" s="51"/>
      <c r="G774"/>
      <c r="H774" s="87"/>
    </row>
    <row r="775" spans="1:8">
      <c r="A775" s="51"/>
      <c r="G775"/>
      <c r="H775" s="87"/>
    </row>
    <row r="776" spans="1:8">
      <c r="A776" s="51"/>
      <c r="G776"/>
      <c r="H776" s="87"/>
    </row>
    <row r="777" spans="1:8">
      <c r="A777" s="51"/>
      <c r="G777"/>
      <c r="H777" s="87"/>
    </row>
    <row r="778" spans="1:8">
      <c r="A778" s="51"/>
      <c r="G778"/>
      <c r="H778" s="87"/>
    </row>
    <row r="779" spans="1:8">
      <c r="A779" s="51"/>
      <c r="G779"/>
      <c r="H779" s="87"/>
    </row>
    <row r="780" spans="1:8">
      <c r="A780" s="51"/>
      <c r="G780"/>
      <c r="H780" s="87"/>
    </row>
    <row r="781" spans="1:8">
      <c r="A781" s="51"/>
      <c r="G781"/>
      <c r="H781" s="87"/>
    </row>
    <row r="782" spans="1:8">
      <c r="A782" s="51"/>
      <c r="G782"/>
      <c r="H782" s="87"/>
    </row>
    <row r="783" spans="1:8">
      <c r="A783" s="51"/>
      <c r="G783"/>
      <c r="H783" s="87"/>
    </row>
    <row r="784" spans="1:8">
      <c r="A784" s="51"/>
      <c r="G784"/>
      <c r="H784" s="87"/>
    </row>
    <row r="785" spans="1:8">
      <c r="A785" s="51"/>
      <c r="G785"/>
      <c r="H785" s="87"/>
    </row>
    <row r="786" spans="1:8">
      <c r="A786" s="51"/>
      <c r="G786"/>
      <c r="H786" s="87"/>
    </row>
    <row r="787" spans="1:8">
      <c r="A787" s="51"/>
      <c r="G787"/>
      <c r="H787" s="87"/>
    </row>
    <row r="788" spans="1:8">
      <c r="A788" s="51"/>
      <c r="G788"/>
      <c r="H788" s="87"/>
    </row>
    <row r="789" spans="1:8">
      <c r="A789" s="51"/>
      <c r="G789"/>
      <c r="H789" s="87"/>
    </row>
    <row r="790" spans="1:8">
      <c r="A790" s="51"/>
      <c r="G790"/>
      <c r="H790" s="87"/>
    </row>
    <row r="791" spans="1:8">
      <c r="A791" s="51"/>
      <c r="G791"/>
      <c r="H791" s="87"/>
    </row>
    <row r="792" spans="1:8">
      <c r="A792" s="51"/>
      <c r="G792"/>
      <c r="H792" s="87"/>
    </row>
    <row r="793" spans="1:8">
      <c r="A793" s="51"/>
      <c r="G793"/>
      <c r="H793" s="87"/>
    </row>
    <row r="794" spans="1:8">
      <c r="A794" s="51"/>
      <c r="G794"/>
      <c r="H794" s="87"/>
    </row>
    <row r="795" spans="1:8">
      <c r="A795" s="51"/>
      <c r="G795"/>
      <c r="H795" s="87"/>
    </row>
    <row r="796" spans="1:8">
      <c r="A796" s="51"/>
      <c r="G796"/>
      <c r="H796" s="87"/>
    </row>
    <row r="797" spans="1:8">
      <c r="A797" s="51"/>
      <c r="G797"/>
      <c r="H797" s="87"/>
    </row>
    <row r="798" spans="1:8">
      <c r="A798" s="51"/>
      <c r="G798"/>
      <c r="H798" s="87"/>
    </row>
    <row r="799" spans="1:8">
      <c r="A799" s="51"/>
      <c r="G799"/>
      <c r="H799" s="87"/>
    </row>
    <row r="800" spans="1:8">
      <c r="A800" s="51"/>
      <c r="G800"/>
      <c r="H800" s="87"/>
    </row>
    <row r="801" spans="1:8">
      <c r="A801" s="51"/>
      <c r="G801"/>
      <c r="H801" s="87"/>
    </row>
    <row r="802" spans="1:8">
      <c r="A802" s="51"/>
      <c r="G802"/>
      <c r="H802" s="87"/>
    </row>
    <row r="803" spans="1:8">
      <c r="A803" s="51"/>
      <c r="G803"/>
      <c r="H803" s="87"/>
    </row>
    <row r="804" spans="1:8">
      <c r="A804" s="51"/>
      <c r="G804"/>
      <c r="H804" s="87"/>
    </row>
    <row r="805" spans="1:8">
      <c r="A805" s="51"/>
      <c r="G805"/>
      <c r="H805" s="87"/>
    </row>
    <row r="806" spans="1:8">
      <c r="A806" s="51"/>
      <c r="G806"/>
      <c r="H806" s="87"/>
    </row>
    <row r="807" spans="1:8">
      <c r="A807" s="51"/>
      <c r="G807"/>
      <c r="H807" s="87"/>
    </row>
    <row r="808" spans="1:8">
      <c r="A808" s="51"/>
      <c r="G808"/>
      <c r="H808" s="87"/>
    </row>
    <row r="809" spans="1:8">
      <c r="A809" s="51"/>
      <c r="G809"/>
      <c r="H809" s="87"/>
    </row>
    <row r="810" spans="1:8">
      <c r="A810" s="51"/>
      <c r="G810"/>
      <c r="H810" s="87"/>
    </row>
    <row r="811" spans="1:8">
      <c r="A811" s="51"/>
      <c r="G811"/>
      <c r="H811" s="87"/>
    </row>
    <row r="812" spans="1:8">
      <c r="A812" s="51"/>
      <c r="G812"/>
      <c r="H812" s="87"/>
    </row>
    <row r="813" spans="1:8">
      <c r="A813" s="51"/>
      <c r="G813"/>
      <c r="H813" s="87"/>
    </row>
    <row r="814" spans="1:8">
      <c r="A814" s="51"/>
      <c r="G814"/>
      <c r="H814" s="87"/>
    </row>
    <row r="815" spans="1:8">
      <c r="A815" s="51"/>
      <c r="G815"/>
      <c r="H815" s="87"/>
    </row>
    <row r="816" spans="1:8">
      <c r="A816" s="51"/>
      <c r="G816"/>
      <c r="H816" s="87"/>
    </row>
    <row r="817" spans="1:8">
      <c r="A817" s="51"/>
      <c r="G817"/>
      <c r="H817" s="87"/>
    </row>
    <row r="818" spans="1:8">
      <c r="A818" s="51"/>
      <c r="G818"/>
      <c r="H818" s="87"/>
    </row>
    <row r="819" spans="1:8">
      <c r="A819" s="51"/>
      <c r="G819"/>
      <c r="H819" s="87"/>
    </row>
    <row r="820" spans="1:8">
      <c r="A820" s="51"/>
      <c r="G820"/>
      <c r="H820" s="87"/>
    </row>
    <row r="821" spans="1:8">
      <c r="A821" s="51"/>
      <c r="G821"/>
      <c r="H821" s="87"/>
    </row>
    <row r="822" spans="1:8">
      <c r="A822" s="51"/>
      <c r="G822"/>
      <c r="H822" s="87"/>
    </row>
    <row r="823" spans="1:8">
      <c r="A823" s="51"/>
      <c r="G823"/>
      <c r="H823" s="87"/>
    </row>
    <row r="824" spans="1:8">
      <c r="A824" s="51"/>
      <c r="G824"/>
      <c r="H824" s="87"/>
    </row>
    <row r="825" spans="1:8">
      <c r="A825" s="51"/>
      <c r="G825"/>
      <c r="H825" s="87"/>
    </row>
    <row r="826" spans="1:8">
      <c r="A826" s="51"/>
      <c r="G826"/>
      <c r="H826" s="87"/>
    </row>
    <row r="827" spans="1:8">
      <c r="A827" s="51"/>
      <c r="G827"/>
      <c r="H827" s="87"/>
    </row>
    <row r="828" spans="1:8">
      <c r="A828" s="51"/>
      <c r="G828"/>
      <c r="H828" s="87"/>
    </row>
    <row r="829" spans="1:8">
      <c r="A829" s="51"/>
      <c r="G829"/>
      <c r="H829" s="87"/>
    </row>
    <row r="830" spans="1:8">
      <c r="A830" s="51"/>
      <c r="G830"/>
      <c r="H830" s="87"/>
    </row>
    <row r="831" spans="1:8">
      <c r="A831" s="51"/>
      <c r="G831"/>
      <c r="H831" s="87"/>
    </row>
    <row r="832" spans="1:8">
      <c r="A832" s="51"/>
      <c r="G832"/>
      <c r="H832" s="87"/>
    </row>
    <row r="833" spans="1:8">
      <c r="A833" s="51"/>
      <c r="G833"/>
      <c r="H833" s="87"/>
    </row>
    <row r="834" spans="1:8">
      <c r="A834" s="51"/>
      <c r="G834"/>
      <c r="H834" s="87"/>
    </row>
    <row r="835" spans="1:8">
      <c r="A835" s="51"/>
      <c r="G835"/>
      <c r="H835" s="87"/>
    </row>
    <row r="836" spans="1:8">
      <c r="A836" s="51"/>
      <c r="G836"/>
      <c r="H836" s="87"/>
    </row>
    <row r="837" spans="1:8">
      <c r="A837" s="51"/>
      <c r="G837"/>
      <c r="H837" s="87"/>
    </row>
    <row r="838" spans="1:8">
      <c r="A838" s="51"/>
      <c r="G838"/>
      <c r="H838" s="87"/>
    </row>
    <row r="839" spans="1:8">
      <c r="A839" s="51"/>
      <c r="G839"/>
      <c r="H839" s="87"/>
    </row>
    <row r="840" spans="1:8">
      <c r="A840" s="51"/>
      <c r="G840"/>
      <c r="H840" s="87"/>
    </row>
    <row r="841" spans="1:8">
      <c r="A841" s="51"/>
      <c r="G841"/>
      <c r="H841" s="87"/>
    </row>
    <row r="842" spans="1:8">
      <c r="A842" s="51"/>
      <c r="G842"/>
      <c r="H842" s="87"/>
    </row>
    <row r="843" spans="1:8">
      <c r="A843" s="51"/>
      <c r="G843"/>
      <c r="H843" s="87"/>
    </row>
    <row r="844" spans="1:8">
      <c r="A844" s="51"/>
      <c r="G844"/>
      <c r="H844" s="87"/>
    </row>
    <row r="845" spans="1:8">
      <c r="A845" s="51"/>
      <c r="G845"/>
      <c r="H845" s="87"/>
    </row>
    <row r="846" spans="1:8">
      <c r="A846" s="51"/>
      <c r="G846"/>
      <c r="H846" s="87"/>
    </row>
    <row r="847" spans="1:8">
      <c r="A847" s="51"/>
      <c r="G847"/>
      <c r="H847" s="87"/>
    </row>
    <row r="848" spans="1:8">
      <c r="A848" s="51"/>
      <c r="G848"/>
      <c r="H848" s="87"/>
    </row>
    <row r="849" spans="1:8">
      <c r="A849" s="51"/>
      <c r="G849"/>
      <c r="H849" s="87"/>
    </row>
    <row r="850" spans="1:8">
      <c r="A850" s="51"/>
      <c r="G850"/>
      <c r="H850" s="87"/>
    </row>
    <row r="851" spans="1:8">
      <c r="A851" s="51"/>
      <c r="G851"/>
      <c r="H851" s="87"/>
    </row>
    <row r="852" spans="1:8">
      <c r="A852" s="51"/>
      <c r="G852"/>
      <c r="H852" s="87"/>
    </row>
    <row r="853" spans="1:8">
      <c r="A853" s="51"/>
      <c r="G853"/>
      <c r="H853" s="87"/>
    </row>
    <row r="854" spans="1:8">
      <c r="A854" s="51"/>
      <c r="G854"/>
      <c r="H854" s="87"/>
    </row>
    <row r="855" spans="1:8">
      <c r="A855" s="51"/>
      <c r="G855"/>
      <c r="H855" s="87"/>
    </row>
    <row r="856" spans="1:8">
      <c r="A856" s="51"/>
      <c r="G856"/>
      <c r="H856" s="87"/>
    </row>
    <row r="857" spans="1:8">
      <c r="A857" s="51"/>
      <c r="G857"/>
      <c r="H857" s="87"/>
    </row>
    <row r="858" spans="1:8">
      <c r="A858" s="51"/>
      <c r="G858"/>
      <c r="H858" s="87"/>
    </row>
    <row r="859" spans="1:8">
      <c r="A859" s="51"/>
      <c r="G859"/>
      <c r="H859" s="87"/>
    </row>
    <row r="860" spans="1:8">
      <c r="A860" s="51"/>
      <c r="G860"/>
      <c r="H860" s="87"/>
    </row>
    <row r="861" spans="1:8">
      <c r="A861" s="51"/>
      <c r="G861"/>
      <c r="H861" s="87"/>
    </row>
    <row r="862" spans="1:8">
      <c r="A862" s="51"/>
      <c r="G862"/>
      <c r="H862" s="87"/>
    </row>
    <row r="863" spans="1:8">
      <c r="A863" s="51"/>
      <c r="G863"/>
      <c r="H863" s="87"/>
    </row>
    <row r="864" spans="1:8">
      <c r="A864" s="51"/>
      <c r="G864"/>
      <c r="H864" s="87"/>
    </row>
    <row r="865" spans="1:8">
      <c r="A865" s="51"/>
      <c r="G865"/>
      <c r="H865" s="87"/>
    </row>
    <row r="866" spans="1:8">
      <c r="A866" s="51"/>
      <c r="G866"/>
      <c r="H866" s="87"/>
    </row>
    <row r="867" spans="1:8">
      <c r="A867" s="51"/>
      <c r="G867"/>
      <c r="H867" s="87"/>
    </row>
    <row r="868" spans="1:8">
      <c r="A868" s="51"/>
      <c r="G868"/>
      <c r="H868" s="87"/>
    </row>
    <row r="869" spans="1:8">
      <c r="A869" s="51"/>
      <c r="G869"/>
      <c r="H869" s="87"/>
    </row>
    <row r="870" spans="1:8">
      <c r="A870" s="51"/>
      <c r="G870"/>
      <c r="H870" s="87"/>
    </row>
    <row r="871" spans="1:8">
      <c r="A871" s="51"/>
      <c r="G871"/>
      <c r="H871" s="87"/>
    </row>
    <row r="872" spans="1:8">
      <c r="A872" s="51"/>
      <c r="G872"/>
      <c r="H872" s="87"/>
    </row>
    <row r="873" spans="1:8">
      <c r="A873" s="51"/>
      <c r="G873"/>
      <c r="H873" s="87"/>
    </row>
    <row r="874" spans="1:8">
      <c r="A874" s="51"/>
      <c r="G874"/>
      <c r="H874" s="87"/>
    </row>
    <row r="875" spans="1:8">
      <c r="A875" s="51"/>
      <c r="G875"/>
      <c r="H875" s="87"/>
    </row>
    <row r="876" spans="1:8">
      <c r="A876" s="51"/>
      <c r="G876"/>
      <c r="H876" s="87"/>
    </row>
    <row r="877" spans="1:8">
      <c r="A877" s="51"/>
      <c r="G877"/>
      <c r="H877" s="87"/>
    </row>
    <row r="878" spans="1:8">
      <c r="A878" s="51"/>
      <c r="G878"/>
      <c r="H878" s="87"/>
    </row>
    <row r="879" spans="1:8">
      <c r="A879" s="51"/>
      <c r="G879"/>
      <c r="H879" s="87"/>
    </row>
    <row r="880" spans="1:8">
      <c r="A880" s="51"/>
      <c r="G880"/>
      <c r="H880" s="87"/>
    </row>
    <row r="881" spans="1:8">
      <c r="A881" s="51"/>
      <c r="G881"/>
      <c r="H881" s="87"/>
    </row>
    <row r="882" spans="1:8">
      <c r="A882" s="51"/>
      <c r="G882"/>
      <c r="H882" s="87"/>
    </row>
    <row r="883" spans="1:8">
      <c r="A883" s="51"/>
      <c r="G883"/>
      <c r="H883" s="87"/>
    </row>
    <row r="884" spans="1:8">
      <c r="A884" s="51"/>
      <c r="G884"/>
      <c r="H884" s="87"/>
    </row>
    <row r="885" spans="1:8">
      <c r="A885" s="51"/>
      <c r="G885"/>
      <c r="H885" s="87"/>
    </row>
    <row r="886" spans="1:8">
      <c r="A886" s="51"/>
      <c r="G886"/>
      <c r="H886" s="87"/>
    </row>
    <row r="887" spans="1:8">
      <c r="A887" s="51"/>
      <c r="G887"/>
      <c r="H887" s="87"/>
    </row>
    <row r="888" spans="1:8">
      <c r="A888" s="51"/>
      <c r="G888"/>
      <c r="H888" s="87"/>
    </row>
    <row r="889" spans="1:8">
      <c r="A889" s="51"/>
      <c r="G889"/>
      <c r="H889" s="87"/>
    </row>
    <row r="890" spans="1:8">
      <c r="A890" s="51"/>
      <c r="G890"/>
      <c r="H890" s="87"/>
    </row>
    <row r="891" spans="1:8">
      <c r="A891" s="51"/>
      <c r="G891"/>
      <c r="H891" s="87"/>
    </row>
    <row r="892" spans="1:8">
      <c r="A892" s="51"/>
      <c r="G892"/>
      <c r="H892" s="87"/>
    </row>
    <row r="893" spans="1:8">
      <c r="A893" s="51"/>
      <c r="G893"/>
      <c r="H893" s="87"/>
    </row>
    <row r="894" spans="1:8">
      <c r="A894" s="51"/>
      <c r="G894"/>
      <c r="H894" s="87"/>
    </row>
    <row r="895" spans="1:8">
      <c r="A895" s="51"/>
      <c r="G895"/>
      <c r="H895" s="87"/>
    </row>
    <row r="896" spans="1:8">
      <c r="A896" s="51"/>
      <c r="G896"/>
      <c r="H896" s="87"/>
    </row>
    <row r="897" spans="1:8">
      <c r="A897" s="51"/>
      <c r="G897"/>
      <c r="H897" s="87"/>
    </row>
    <row r="898" spans="1:8">
      <c r="A898" s="51"/>
      <c r="G898"/>
      <c r="H898" s="87"/>
    </row>
    <row r="899" spans="1:8">
      <c r="A899" s="51"/>
      <c r="G899"/>
      <c r="H899" s="87"/>
    </row>
    <row r="900" spans="1:8">
      <c r="A900" s="51"/>
      <c r="G900"/>
      <c r="H900" s="87"/>
    </row>
    <row r="901" spans="1:8">
      <c r="A901" s="51"/>
      <c r="G901"/>
      <c r="H901" s="87"/>
    </row>
    <row r="902" spans="1:8">
      <c r="A902" s="51"/>
      <c r="G902"/>
      <c r="H902" s="87"/>
    </row>
    <row r="903" spans="1:8">
      <c r="A903" s="51"/>
      <c r="G903"/>
      <c r="H903" s="87"/>
    </row>
    <row r="904" spans="1:8">
      <c r="A904" s="51"/>
      <c r="G904"/>
      <c r="H904" s="87"/>
    </row>
    <row r="905" spans="1:8">
      <c r="A905" s="51"/>
      <c r="G905"/>
      <c r="H905" s="87"/>
    </row>
    <row r="906" spans="1:8">
      <c r="A906" s="51"/>
      <c r="G906"/>
      <c r="H906" s="87"/>
    </row>
    <row r="907" spans="1:8">
      <c r="A907" s="51"/>
      <c r="G907"/>
      <c r="H907" s="87"/>
    </row>
    <row r="908" spans="1:8">
      <c r="A908" s="51"/>
      <c r="G908"/>
      <c r="H908" s="87"/>
    </row>
    <row r="909" spans="1:8">
      <c r="A909" s="51"/>
      <c r="G909"/>
      <c r="H909" s="87"/>
    </row>
    <row r="910" spans="1:8">
      <c r="A910" s="51"/>
      <c r="G910"/>
      <c r="H910" s="87"/>
    </row>
    <row r="911" spans="1:8">
      <c r="A911" s="51"/>
      <c r="G911"/>
      <c r="H911" s="87"/>
    </row>
    <row r="912" spans="1:8">
      <c r="A912" s="51"/>
      <c r="G912"/>
      <c r="H912" s="87"/>
    </row>
    <row r="913" spans="1:8">
      <c r="A913" s="51"/>
      <c r="G913"/>
      <c r="H913" s="87"/>
    </row>
    <row r="914" spans="1:8">
      <c r="A914" s="51"/>
      <c r="G914"/>
      <c r="H914" s="87"/>
    </row>
    <row r="915" spans="1:8">
      <c r="A915" s="51"/>
      <c r="G915"/>
      <c r="H915" s="87"/>
    </row>
    <row r="916" spans="1:8">
      <c r="A916" s="51"/>
      <c r="G916"/>
      <c r="H916" s="87"/>
    </row>
    <row r="917" spans="1:8">
      <c r="A917" s="51"/>
      <c r="G917"/>
      <c r="H917" s="87"/>
    </row>
    <row r="918" spans="1:8">
      <c r="A918" s="51"/>
      <c r="G918"/>
      <c r="H918" s="87"/>
    </row>
    <row r="919" spans="1:8">
      <c r="A919" s="51"/>
      <c r="G919"/>
      <c r="H919" s="87"/>
    </row>
    <row r="920" spans="1:8">
      <c r="A920" s="51"/>
      <c r="G920"/>
      <c r="H920" s="87"/>
    </row>
    <row r="921" spans="1:8">
      <c r="A921" s="51"/>
      <c r="G921"/>
      <c r="H921" s="87"/>
    </row>
    <row r="922" spans="1:8">
      <c r="A922" s="51"/>
      <c r="G922"/>
      <c r="H922" s="87"/>
    </row>
    <row r="923" spans="1:8">
      <c r="A923" s="51"/>
      <c r="G923"/>
      <c r="H923" s="87"/>
    </row>
    <row r="924" spans="1:8">
      <c r="A924" s="51"/>
      <c r="G924"/>
      <c r="H924" s="87"/>
    </row>
    <row r="925" spans="1:8">
      <c r="A925" s="51"/>
      <c r="G925"/>
      <c r="H925" s="87"/>
    </row>
    <row r="926" spans="1:8">
      <c r="A926" s="51"/>
      <c r="G926"/>
      <c r="H926" s="87"/>
    </row>
    <row r="927" spans="1:8">
      <c r="A927" s="51"/>
      <c r="G927"/>
      <c r="H927" s="87"/>
    </row>
    <row r="928" spans="1:8">
      <c r="A928" s="51"/>
      <c r="G928"/>
      <c r="H928" s="87"/>
    </row>
    <row r="929" spans="1:8">
      <c r="A929" s="51"/>
      <c r="G929"/>
      <c r="H929" s="87"/>
    </row>
    <row r="930" spans="1:8">
      <c r="A930" s="51"/>
      <c r="G930"/>
      <c r="H930" s="87"/>
    </row>
    <row r="931" spans="1:8">
      <c r="A931" s="51"/>
      <c r="G931"/>
      <c r="H931" s="87"/>
    </row>
    <row r="932" spans="1:8">
      <c r="A932" s="51"/>
      <c r="G932"/>
      <c r="H932" s="87"/>
    </row>
    <row r="933" spans="1:8">
      <c r="A933" s="51"/>
      <c r="G933"/>
      <c r="H933" s="87"/>
    </row>
    <row r="934" spans="1:8">
      <c r="A934" s="51"/>
      <c r="G934"/>
      <c r="H934" s="87"/>
    </row>
    <row r="935" spans="1:8">
      <c r="A935" s="51"/>
      <c r="G935"/>
      <c r="H935" s="87"/>
    </row>
    <row r="936" spans="1:8">
      <c r="A936" s="51"/>
      <c r="G936"/>
      <c r="H936" s="87"/>
    </row>
    <row r="937" spans="1:8">
      <c r="A937" s="51"/>
      <c r="G937"/>
      <c r="H937" s="87"/>
    </row>
    <row r="938" spans="1:8">
      <c r="A938" s="51"/>
      <c r="G938"/>
      <c r="H938" s="87"/>
    </row>
    <row r="939" spans="1:8">
      <c r="A939" s="51"/>
      <c r="G939"/>
      <c r="H939" s="87"/>
    </row>
    <row r="940" spans="1:8">
      <c r="A940" s="51"/>
      <c r="G940"/>
      <c r="H940" s="87"/>
    </row>
    <row r="941" spans="1:8">
      <c r="A941" s="51"/>
      <c r="G941"/>
      <c r="H941" s="87"/>
    </row>
    <row r="942" spans="1:8">
      <c r="A942" s="51"/>
      <c r="G942"/>
      <c r="H942" s="87"/>
    </row>
    <row r="943" spans="1:8">
      <c r="A943" s="51"/>
      <c r="G943"/>
      <c r="H943" s="87"/>
    </row>
    <row r="944" spans="1:8">
      <c r="A944" s="51"/>
      <c r="G944"/>
      <c r="H944" s="87"/>
    </row>
    <row r="945" spans="1:8">
      <c r="A945" s="51"/>
      <c r="G945"/>
      <c r="H945" s="87"/>
    </row>
    <row r="946" spans="1:8">
      <c r="A946" s="51"/>
      <c r="G946"/>
      <c r="H946" s="87"/>
    </row>
    <row r="947" spans="1:8">
      <c r="A947" s="51"/>
      <c r="G947"/>
      <c r="H947" s="87"/>
    </row>
    <row r="948" spans="1:8">
      <c r="A948" s="51"/>
      <c r="G948"/>
      <c r="H948" s="87"/>
    </row>
    <row r="949" spans="1:8">
      <c r="A949" s="51"/>
      <c r="G949"/>
      <c r="H949" s="87"/>
    </row>
    <row r="950" spans="1:8">
      <c r="A950" s="51"/>
      <c r="G950"/>
      <c r="H950" s="87"/>
    </row>
    <row r="951" spans="1:8">
      <c r="A951" s="51"/>
      <c r="G951"/>
      <c r="H951" s="87"/>
    </row>
    <row r="952" spans="1:8">
      <c r="A952" s="51"/>
      <c r="G952"/>
      <c r="H952" s="87"/>
    </row>
    <row r="953" spans="1:8">
      <c r="A953" s="51"/>
      <c r="G953"/>
      <c r="H953" s="87"/>
    </row>
    <row r="954" spans="1:8">
      <c r="A954" s="51"/>
      <c r="G954"/>
      <c r="H954" s="87"/>
    </row>
    <row r="955" spans="1:8">
      <c r="A955" s="51"/>
      <c r="G955"/>
      <c r="H955" s="87"/>
    </row>
    <row r="956" spans="1:8">
      <c r="A956" s="51"/>
      <c r="G956"/>
      <c r="H956" s="87"/>
    </row>
    <row r="957" spans="1:8">
      <c r="A957" s="51"/>
      <c r="G957"/>
      <c r="H957" s="87"/>
    </row>
    <row r="958" spans="1:8">
      <c r="A958" s="51"/>
      <c r="G958"/>
      <c r="H958" s="87"/>
    </row>
    <row r="959" spans="1:8">
      <c r="A959" s="51"/>
      <c r="G959"/>
      <c r="H959" s="87"/>
    </row>
    <row r="960" spans="1:8">
      <c r="A960" s="51"/>
      <c r="G960"/>
      <c r="H960" s="87"/>
    </row>
    <row r="961" spans="1:8">
      <c r="A961" s="51"/>
      <c r="G961"/>
      <c r="H961" s="87"/>
    </row>
    <row r="962" spans="1:8">
      <c r="A962" s="51"/>
      <c r="G962"/>
      <c r="H962" s="87"/>
    </row>
    <row r="963" spans="1:8">
      <c r="A963" s="51"/>
      <c r="G963"/>
      <c r="H963" s="87"/>
    </row>
    <row r="964" spans="1:8">
      <c r="A964" s="51"/>
      <c r="G964"/>
      <c r="H964" s="87"/>
    </row>
    <row r="965" spans="1:8">
      <c r="A965" s="51"/>
      <c r="G965"/>
      <c r="H965" s="87"/>
    </row>
    <row r="966" spans="1:8">
      <c r="A966" s="51"/>
      <c r="G966"/>
      <c r="H966" s="87"/>
    </row>
    <row r="967" spans="1:8">
      <c r="A967" s="51"/>
      <c r="G967"/>
      <c r="H967" s="87"/>
    </row>
    <row r="968" spans="1:8">
      <c r="A968" s="51"/>
      <c r="G968"/>
      <c r="H968" s="87"/>
    </row>
    <row r="969" spans="1:8">
      <c r="A969" s="51"/>
      <c r="G969"/>
      <c r="H969" s="87"/>
    </row>
    <row r="970" spans="1:8">
      <c r="A970" s="51"/>
      <c r="G970"/>
      <c r="H970" s="87"/>
    </row>
    <row r="971" spans="1:8">
      <c r="A971" s="51"/>
      <c r="G971"/>
      <c r="H971" s="87"/>
    </row>
    <row r="972" spans="1:8">
      <c r="A972" s="51"/>
      <c r="G972"/>
      <c r="H972" s="87"/>
    </row>
    <row r="973" spans="1:8">
      <c r="A973" s="51"/>
      <c r="G973"/>
      <c r="H973" s="87"/>
    </row>
    <row r="974" spans="1:8">
      <c r="A974" s="51"/>
      <c r="G974"/>
      <c r="H974" s="87"/>
    </row>
    <row r="975" spans="1:8">
      <c r="A975" s="51"/>
      <c r="G975"/>
      <c r="H975" s="87"/>
    </row>
    <row r="976" spans="1:8">
      <c r="A976" s="51"/>
      <c r="G976"/>
      <c r="H976" s="87"/>
    </row>
    <row r="977" spans="1:8">
      <c r="A977" s="51"/>
      <c r="G977"/>
      <c r="H977" s="87"/>
    </row>
    <row r="978" spans="1:8">
      <c r="A978" s="51"/>
      <c r="G978"/>
      <c r="H978" s="87"/>
    </row>
    <row r="979" spans="1:8">
      <c r="A979" s="51"/>
      <c r="G979"/>
      <c r="H979" s="87"/>
    </row>
    <row r="980" spans="1:8">
      <c r="A980" s="51"/>
      <c r="G980"/>
      <c r="H980" s="87"/>
    </row>
    <row r="981" spans="1:8">
      <c r="A981" s="51"/>
      <c r="G981"/>
      <c r="H981" s="87"/>
    </row>
    <row r="982" spans="1:8">
      <c r="A982" s="51"/>
      <c r="G982"/>
      <c r="H982" s="87"/>
    </row>
    <row r="983" spans="1:8">
      <c r="A983" s="51"/>
      <c r="G983"/>
      <c r="H983" s="87"/>
    </row>
    <row r="984" spans="1:8">
      <c r="A984" s="51"/>
      <c r="G984"/>
      <c r="H984" s="87"/>
    </row>
    <row r="985" spans="1:8">
      <c r="A985" s="51"/>
      <c r="G985"/>
      <c r="H985" s="87"/>
    </row>
    <row r="986" spans="1:8">
      <c r="A986" s="51"/>
      <c r="G986"/>
      <c r="H986" s="87"/>
    </row>
    <row r="987" spans="1:8">
      <c r="A987" s="51"/>
      <c r="G987"/>
      <c r="H987" s="87"/>
    </row>
    <row r="988" spans="1:8">
      <c r="A988" s="51"/>
      <c r="G988"/>
      <c r="H988" s="87"/>
    </row>
    <row r="989" spans="1:8">
      <c r="A989" s="51"/>
      <c r="G989"/>
      <c r="H989" s="87"/>
    </row>
    <row r="990" spans="1:8">
      <c r="A990" s="51"/>
      <c r="G990"/>
      <c r="H990" s="87"/>
    </row>
    <row r="991" spans="1:8">
      <c r="A991" s="51"/>
      <c r="G991"/>
      <c r="H991" s="87"/>
    </row>
    <row r="992" spans="1:8">
      <c r="A992" s="51"/>
      <c r="G992"/>
      <c r="H992" s="87"/>
    </row>
    <row r="993" spans="1:8">
      <c r="A993" s="51"/>
      <c r="G993"/>
      <c r="H993" s="87"/>
    </row>
    <row r="994" spans="1:8">
      <c r="A994" s="51"/>
      <c r="G994"/>
      <c r="H994" s="87"/>
    </row>
    <row r="995" spans="1:8">
      <c r="A995" s="51"/>
      <c r="G995"/>
      <c r="H995" s="87"/>
    </row>
    <row r="996" spans="1:8">
      <c r="A996" s="51"/>
      <c r="G996"/>
      <c r="H996" s="87"/>
    </row>
    <row r="997" spans="1:8">
      <c r="A997" s="51"/>
      <c r="G997"/>
      <c r="H997" s="87"/>
    </row>
    <row r="998" spans="1:8">
      <c r="A998" s="51"/>
      <c r="G998"/>
      <c r="H998" s="87"/>
    </row>
    <row r="999" spans="1:8">
      <c r="A999" s="51"/>
      <c r="G999"/>
      <c r="H999" s="87"/>
    </row>
    <row r="1000" spans="1:8">
      <c r="A1000" s="51"/>
      <c r="G1000"/>
      <c r="H1000" s="87"/>
    </row>
    <row r="1001" spans="1:8">
      <c r="A1001" s="51"/>
      <c r="G1001"/>
      <c r="H1001" s="87"/>
    </row>
    <row r="1002" spans="1:8">
      <c r="A1002" s="51"/>
      <c r="G1002"/>
      <c r="H1002" s="87"/>
    </row>
    <row r="1003" spans="1:8">
      <c r="A1003" s="51"/>
      <c r="G1003"/>
      <c r="H1003" s="87"/>
    </row>
    <row r="1004" spans="1:8">
      <c r="A1004" s="51"/>
      <c r="G1004"/>
      <c r="H1004" s="87"/>
    </row>
    <row r="1005" spans="1:8">
      <c r="A1005" s="51"/>
      <c r="G1005"/>
      <c r="H1005" s="87"/>
    </row>
    <row r="1006" spans="1:8">
      <c r="A1006" s="51"/>
      <c r="G1006"/>
      <c r="H1006" s="87"/>
    </row>
    <row r="1007" spans="1:8">
      <c r="A1007" s="51"/>
      <c r="G1007"/>
      <c r="H1007" s="87"/>
    </row>
    <row r="1008" spans="1:8">
      <c r="A1008" s="51"/>
      <c r="G1008"/>
      <c r="H1008" s="87"/>
    </row>
    <row r="1009" spans="1:8">
      <c r="A1009" s="51"/>
      <c r="G1009"/>
      <c r="H1009" s="87"/>
    </row>
    <row r="1010" spans="1:8">
      <c r="A1010" s="51"/>
      <c r="G1010"/>
      <c r="H1010" s="87"/>
    </row>
    <row r="1011" spans="1:8">
      <c r="A1011" s="51"/>
      <c r="G1011"/>
      <c r="H1011" s="87"/>
    </row>
    <row r="1012" spans="1:8">
      <c r="A1012" s="51"/>
      <c r="G1012"/>
      <c r="H1012" s="87"/>
    </row>
    <row r="1013" spans="1:8">
      <c r="A1013" s="51"/>
      <c r="G1013"/>
      <c r="H1013" s="87"/>
    </row>
    <row r="1014" spans="1:8">
      <c r="A1014" s="51"/>
      <c r="G1014"/>
      <c r="H1014" s="87"/>
    </row>
    <row r="1015" spans="1:8">
      <c r="A1015" s="51"/>
      <c r="G1015"/>
      <c r="H1015" s="87"/>
    </row>
    <row r="1016" spans="1:8">
      <c r="A1016" s="51"/>
      <c r="G1016"/>
      <c r="H1016" s="87"/>
    </row>
    <row r="1017" spans="1:8">
      <c r="A1017" s="51"/>
      <c r="G1017"/>
      <c r="H1017" s="87"/>
    </row>
    <row r="1018" spans="1:8">
      <c r="A1018" s="51"/>
      <c r="G1018"/>
      <c r="H1018" s="87"/>
    </row>
    <row r="1019" spans="1:8">
      <c r="A1019" s="51"/>
      <c r="G1019"/>
      <c r="H1019" s="87"/>
    </row>
    <row r="1020" spans="1:8">
      <c r="A1020" s="51"/>
      <c r="G1020"/>
      <c r="H1020" s="87"/>
    </row>
    <row r="1021" spans="1:8">
      <c r="A1021" s="51"/>
      <c r="G1021"/>
      <c r="H1021" s="87"/>
    </row>
    <row r="1022" spans="1:8">
      <c r="A1022" s="51"/>
      <c r="G1022"/>
      <c r="H1022" s="87"/>
    </row>
    <row r="1023" spans="1:8">
      <c r="A1023" s="51"/>
      <c r="G1023"/>
      <c r="H1023" s="87"/>
    </row>
    <row r="1024" spans="1:8">
      <c r="A1024" s="51"/>
      <c r="G1024"/>
      <c r="H1024" s="87"/>
    </row>
    <row r="1025" spans="1:8">
      <c r="A1025" s="51"/>
      <c r="G1025"/>
      <c r="H1025" s="87"/>
    </row>
    <row r="1026" spans="1:8">
      <c r="A1026" s="51"/>
      <c r="G1026"/>
      <c r="H1026" s="87"/>
    </row>
    <row r="1027" spans="1:8">
      <c r="A1027" s="51"/>
      <c r="G1027"/>
      <c r="H1027" s="87"/>
    </row>
    <row r="1028" spans="1:8">
      <c r="A1028" s="51"/>
      <c r="G1028"/>
      <c r="H1028" s="87"/>
    </row>
    <row r="1029" spans="1:8">
      <c r="A1029" s="51"/>
      <c r="G1029"/>
      <c r="H1029" s="87"/>
    </row>
    <row r="1030" spans="1:8">
      <c r="A1030" s="51"/>
      <c r="G1030"/>
      <c r="H1030" s="87"/>
    </row>
    <row r="1031" spans="1:8">
      <c r="A1031" s="51"/>
      <c r="G1031"/>
      <c r="H1031" s="87"/>
    </row>
    <row r="1032" spans="1:8">
      <c r="A1032" s="51"/>
      <c r="G1032"/>
      <c r="H1032" s="87"/>
    </row>
    <row r="1033" spans="1:8">
      <c r="A1033" s="51"/>
      <c r="G1033"/>
      <c r="H1033" s="87"/>
    </row>
    <row r="1034" spans="1:8">
      <c r="A1034" s="51"/>
      <c r="G1034"/>
      <c r="H1034" s="87"/>
    </row>
    <row r="1035" spans="1:8">
      <c r="A1035" s="51"/>
      <c r="G1035"/>
      <c r="H1035" s="87"/>
    </row>
    <row r="1036" spans="1:8">
      <c r="A1036" s="51"/>
      <c r="G1036"/>
      <c r="H1036" s="87"/>
    </row>
    <row r="1037" spans="1:8">
      <c r="A1037" s="51"/>
      <c r="G1037"/>
      <c r="H1037" s="87"/>
    </row>
    <row r="1038" spans="1:8">
      <c r="A1038" s="51"/>
      <c r="G1038"/>
      <c r="H1038" s="87"/>
    </row>
    <row r="1039" spans="1:8">
      <c r="A1039" s="51"/>
      <c r="G1039"/>
      <c r="H1039" s="87"/>
    </row>
    <row r="1040" spans="1:8">
      <c r="A1040" s="51"/>
      <c r="G1040"/>
      <c r="H1040" s="87"/>
    </row>
    <row r="1041" spans="1:8">
      <c r="A1041" s="51"/>
      <c r="G1041"/>
      <c r="H1041" s="87"/>
    </row>
    <row r="1042" spans="1:8">
      <c r="A1042" s="51"/>
      <c r="G1042"/>
      <c r="H1042" s="87"/>
    </row>
    <row r="1043" spans="1:8">
      <c r="A1043" s="51"/>
      <c r="G1043"/>
      <c r="H1043" s="87"/>
    </row>
    <row r="1044" spans="1:8">
      <c r="A1044" s="51"/>
      <c r="G1044"/>
      <c r="H1044" s="87"/>
    </row>
    <row r="1045" spans="1:8">
      <c r="A1045" s="51"/>
      <c r="G1045"/>
      <c r="H1045" s="87"/>
    </row>
    <row r="1046" spans="1:8">
      <c r="A1046" s="51"/>
      <c r="G1046"/>
      <c r="H1046" s="87"/>
    </row>
    <row r="1047" spans="1:8">
      <c r="A1047" s="51"/>
      <c r="G1047"/>
      <c r="H1047" s="87"/>
    </row>
    <row r="1048" spans="1:8">
      <c r="A1048" s="51"/>
      <c r="G1048"/>
      <c r="H1048" s="87"/>
    </row>
    <row r="1049" spans="1:8">
      <c r="A1049" s="51"/>
      <c r="G1049"/>
      <c r="H1049" s="87"/>
    </row>
    <row r="1050" spans="1:8">
      <c r="A1050" s="51"/>
      <c r="G1050"/>
      <c r="H1050" s="87"/>
    </row>
    <row r="1051" spans="1:8">
      <c r="A1051" s="51"/>
      <c r="G1051"/>
      <c r="H1051" s="87"/>
    </row>
    <row r="1052" spans="1:8">
      <c r="A1052" s="51"/>
      <c r="G1052"/>
      <c r="H1052" s="87"/>
    </row>
    <row r="1053" spans="1:8">
      <c r="A1053" s="51"/>
      <c r="G1053"/>
      <c r="H1053" s="87"/>
    </row>
    <row r="1054" spans="1:8">
      <c r="A1054" s="51"/>
      <c r="G1054"/>
      <c r="H1054" s="87"/>
    </row>
    <row r="1055" spans="1:8">
      <c r="A1055" s="51"/>
      <c r="G1055"/>
      <c r="H1055" s="87"/>
    </row>
    <row r="1056" spans="1:8">
      <c r="A1056" s="51"/>
      <c r="G1056"/>
      <c r="H1056" s="87"/>
    </row>
    <row r="1057" spans="1:8">
      <c r="A1057" s="51"/>
      <c r="G1057"/>
      <c r="H1057" s="87"/>
    </row>
    <row r="1058" spans="1:8">
      <c r="A1058" s="51"/>
      <c r="G1058"/>
      <c r="H1058" s="87"/>
    </row>
    <row r="1059" spans="1:8">
      <c r="A1059" s="51"/>
      <c r="G1059"/>
      <c r="H1059" s="87"/>
    </row>
    <row r="1060" spans="1:8">
      <c r="A1060" s="51"/>
      <c r="G1060"/>
      <c r="H1060" s="87"/>
    </row>
    <row r="1061" spans="1:8">
      <c r="A1061" s="51"/>
      <c r="G1061"/>
      <c r="H1061" s="87"/>
    </row>
    <row r="1062" spans="1:8">
      <c r="A1062" s="51"/>
      <c r="G1062"/>
      <c r="H1062" s="87"/>
    </row>
    <row r="1063" spans="1:8">
      <c r="A1063" s="51"/>
      <c r="G1063"/>
      <c r="H1063" s="87"/>
    </row>
    <row r="1064" spans="1:8">
      <c r="A1064" s="51"/>
      <c r="G1064"/>
      <c r="H1064" s="87"/>
    </row>
    <row r="1065" spans="1:8">
      <c r="A1065" s="51"/>
      <c r="G1065"/>
      <c r="H1065" s="87"/>
    </row>
    <row r="1066" spans="1:8">
      <c r="A1066" s="51"/>
      <c r="G1066"/>
      <c r="H1066" s="87"/>
    </row>
    <row r="1067" spans="1:8">
      <c r="A1067" s="51"/>
      <c r="G1067"/>
      <c r="H1067" s="87"/>
    </row>
    <row r="1068" spans="1:8">
      <c r="A1068" s="51"/>
      <c r="G1068"/>
      <c r="H1068" s="87"/>
    </row>
    <row r="1069" spans="1:8">
      <c r="A1069" s="51"/>
      <c r="G1069"/>
      <c r="H1069" s="87"/>
    </row>
    <row r="1070" spans="1:8">
      <c r="A1070" s="51"/>
      <c r="G1070"/>
      <c r="H1070" s="87"/>
    </row>
    <row r="1071" spans="1:8">
      <c r="A1071" s="51"/>
      <c r="G1071"/>
      <c r="H1071" s="87"/>
    </row>
    <row r="1072" spans="1:8">
      <c r="A1072" s="51"/>
      <c r="G1072"/>
      <c r="H1072" s="87"/>
    </row>
    <row r="1073" spans="1:8">
      <c r="A1073" s="51"/>
      <c r="G1073"/>
      <c r="H1073" s="87"/>
    </row>
    <row r="1074" spans="1:8">
      <c r="A1074" s="51"/>
      <c r="G1074"/>
      <c r="H1074" s="87"/>
    </row>
    <row r="1075" spans="1:8">
      <c r="A1075" s="51"/>
      <c r="G1075"/>
      <c r="H1075" s="87"/>
    </row>
    <row r="1076" spans="1:8">
      <c r="A1076" s="51"/>
      <c r="G1076"/>
      <c r="H1076" s="87"/>
    </row>
    <row r="1077" spans="1:8">
      <c r="A1077" s="51"/>
      <c r="G1077"/>
      <c r="H1077" s="87"/>
    </row>
    <row r="1078" spans="1:8">
      <c r="A1078" s="51"/>
      <c r="G1078"/>
      <c r="H1078" s="87"/>
    </row>
    <row r="1079" spans="1:8">
      <c r="A1079" s="51"/>
      <c r="G1079"/>
      <c r="H1079" s="87"/>
    </row>
    <row r="1080" spans="1:8">
      <c r="A1080" s="51"/>
      <c r="G1080"/>
      <c r="H1080" s="87"/>
    </row>
    <row r="1081" spans="1:8">
      <c r="A1081" s="51"/>
      <c r="G1081"/>
      <c r="H1081" s="87"/>
    </row>
    <row r="1082" spans="1:8">
      <c r="A1082" s="51"/>
      <c r="G1082"/>
      <c r="H1082" s="87"/>
    </row>
    <row r="1083" spans="1:8">
      <c r="A1083" s="51"/>
      <c r="G1083"/>
      <c r="H1083" s="87"/>
    </row>
    <row r="1084" spans="1:8">
      <c r="A1084" s="51"/>
      <c r="G1084"/>
      <c r="H1084" s="87"/>
    </row>
    <row r="1085" spans="1:8">
      <c r="A1085" s="51"/>
      <c r="G1085"/>
      <c r="H1085" s="87"/>
    </row>
    <row r="1086" spans="1:8">
      <c r="A1086" s="51"/>
      <c r="G1086"/>
      <c r="H1086" s="87"/>
    </row>
    <row r="1087" spans="1:8">
      <c r="A1087" s="51"/>
      <c r="G1087"/>
      <c r="H1087" s="87"/>
    </row>
    <row r="1088" spans="1:8">
      <c r="A1088" s="51"/>
      <c r="G1088"/>
      <c r="H1088" s="87"/>
    </row>
    <row r="1089" spans="1:8">
      <c r="A1089" s="51"/>
      <c r="G1089"/>
      <c r="H1089" s="87"/>
    </row>
    <row r="1090" spans="1:8">
      <c r="A1090" s="51"/>
      <c r="G1090"/>
      <c r="H1090" s="87"/>
    </row>
    <row r="1091" spans="1:8">
      <c r="A1091" s="51"/>
      <c r="G1091"/>
      <c r="H1091" s="87"/>
    </row>
    <row r="1092" spans="1:8">
      <c r="A1092" s="51"/>
      <c r="G1092"/>
      <c r="H1092" s="87"/>
    </row>
    <row r="1093" spans="1:8">
      <c r="A1093" s="51"/>
      <c r="G1093"/>
      <c r="H1093" s="87"/>
    </row>
    <row r="1094" spans="1:8">
      <c r="A1094" s="51"/>
      <c r="G1094"/>
      <c r="H1094" s="87"/>
    </row>
    <row r="1095" spans="1:8">
      <c r="A1095" s="51"/>
      <c r="G1095"/>
      <c r="H1095" s="87"/>
    </row>
    <row r="1096" spans="1:8">
      <c r="A1096" s="51"/>
      <c r="G1096"/>
      <c r="H1096" s="87"/>
    </row>
    <row r="1097" spans="1:8">
      <c r="A1097" s="51"/>
      <c r="G1097"/>
      <c r="H1097" s="87"/>
    </row>
    <row r="1098" spans="1:8">
      <c r="A1098" s="51"/>
      <c r="G1098"/>
      <c r="H1098" s="87"/>
    </row>
    <row r="1099" spans="1:8">
      <c r="A1099" s="51"/>
      <c r="G1099"/>
      <c r="H1099" s="87"/>
    </row>
    <row r="1100" spans="1:8">
      <c r="A1100" s="51"/>
      <c r="G1100"/>
      <c r="H1100" s="87"/>
    </row>
    <row r="1101" spans="1:8">
      <c r="A1101" s="51"/>
      <c r="G1101"/>
      <c r="H1101" s="87"/>
    </row>
    <row r="1102" spans="1:8">
      <c r="A1102" s="51"/>
      <c r="G1102"/>
      <c r="H1102" s="87"/>
    </row>
    <row r="1103" spans="1:8">
      <c r="A1103" s="51"/>
      <c r="G1103"/>
      <c r="H1103" s="87"/>
    </row>
    <row r="1104" spans="1:8">
      <c r="A1104" s="51"/>
      <c r="G1104"/>
      <c r="H1104" s="87"/>
    </row>
    <row r="1105" spans="1:8">
      <c r="A1105" s="51"/>
      <c r="G1105"/>
      <c r="H1105" s="87"/>
    </row>
    <row r="1106" spans="1:8">
      <c r="A1106" s="51"/>
      <c r="G1106"/>
      <c r="H1106" s="87"/>
    </row>
    <row r="1107" spans="1:8">
      <c r="A1107" s="51"/>
      <c r="G1107"/>
      <c r="H1107" s="87"/>
    </row>
    <row r="1108" spans="1:8">
      <c r="A1108" s="51"/>
      <c r="G1108"/>
      <c r="H1108" s="87"/>
    </row>
    <row r="1109" spans="1:8">
      <c r="A1109" s="51"/>
      <c r="G1109"/>
      <c r="H1109" s="87"/>
    </row>
    <row r="1110" spans="1:8">
      <c r="A1110" s="51"/>
      <c r="G1110"/>
      <c r="H1110" s="87"/>
    </row>
    <row r="1111" spans="1:8">
      <c r="A1111" s="51"/>
      <c r="G1111"/>
      <c r="H1111" s="87"/>
    </row>
    <row r="1112" spans="1:8">
      <c r="A1112" s="51"/>
      <c r="G1112"/>
      <c r="H1112" s="87"/>
    </row>
    <row r="1113" spans="1:8">
      <c r="A1113" s="51"/>
      <c r="G1113"/>
      <c r="H1113" s="87"/>
    </row>
    <row r="1114" spans="1:8">
      <c r="A1114" s="51"/>
      <c r="G1114"/>
      <c r="H1114" s="87"/>
    </row>
    <row r="1115" spans="1:8">
      <c r="A1115" s="51"/>
      <c r="G1115"/>
      <c r="H1115" s="87"/>
    </row>
    <row r="1116" spans="1:8">
      <c r="A1116" s="51"/>
      <c r="G1116"/>
      <c r="H1116" s="87"/>
    </row>
    <row r="1117" spans="1:8">
      <c r="A1117" s="51"/>
      <c r="G1117"/>
      <c r="H1117" s="87"/>
    </row>
    <row r="1118" spans="1:8">
      <c r="A1118" s="51"/>
      <c r="G1118"/>
      <c r="H1118" s="87"/>
    </row>
    <row r="1119" spans="1:8">
      <c r="A1119" s="51"/>
      <c r="G1119"/>
      <c r="H1119" s="87"/>
    </row>
    <row r="1120" spans="1:8">
      <c r="A1120" s="51"/>
      <c r="G1120"/>
      <c r="H1120" s="87"/>
    </row>
    <row r="1121" spans="1:8">
      <c r="A1121" s="51"/>
      <c r="G1121"/>
      <c r="H1121" s="87"/>
    </row>
    <row r="1122" spans="1:8">
      <c r="A1122" s="51"/>
      <c r="G1122"/>
      <c r="H1122" s="87"/>
    </row>
    <row r="1123" spans="1:8">
      <c r="A1123" s="51"/>
      <c r="G1123"/>
      <c r="H1123" s="87"/>
    </row>
    <row r="1124" spans="1:8">
      <c r="A1124" s="51"/>
      <c r="G1124"/>
      <c r="H1124" s="87"/>
    </row>
    <row r="1125" spans="1:8">
      <c r="A1125" s="51"/>
      <c r="G1125"/>
      <c r="H1125" s="87"/>
    </row>
    <row r="1126" spans="1:8">
      <c r="A1126" s="51"/>
      <c r="G1126"/>
      <c r="H1126" s="87"/>
    </row>
    <row r="1127" spans="1:8">
      <c r="A1127" s="51"/>
      <c r="G1127"/>
      <c r="H1127" s="87"/>
    </row>
    <row r="1128" spans="1:8">
      <c r="A1128" s="51"/>
      <c r="G1128"/>
      <c r="H1128" s="87"/>
    </row>
    <row r="1129" spans="1:8">
      <c r="A1129" s="51"/>
      <c r="G1129"/>
      <c r="H1129" s="87"/>
    </row>
    <row r="1130" spans="1:8">
      <c r="A1130" s="51"/>
      <c r="G1130"/>
      <c r="H1130" s="87"/>
    </row>
    <row r="1131" spans="1:8">
      <c r="A1131" s="51"/>
      <c r="G1131"/>
      <c r="H1131" s="87"/>
    </row>
    <row r="1132" spans="1:8">
      <c r="A1132" s="51"/>
      <c r="G1132"/>
      <c r="H1132" s="87"/>
    </row>
    <row r="1133" spans="1:8">
      <c r="A1133" s="51"/>
      <c r="G1133"/>
      <c r="H1133" s="87"/>
    </row>
    <row r="1134" spans="1:8">
      <c r="A1134" s="51"/>
      <c r="G1134"/>
      <c r="H1134" s="87"/>
    </row>
    <row r="1135" spans="1:8">
      <c r="A1135" s="51"/>
      <c r="G1135"/>
      <c r="H1135" s="87"/>
    </row>
    <row r="1136" spans="1:8">
      <c r="A1136" s="51"/>
      <c r="G1136"/>
      <c r="H1136" s="87"/>
    </row>
    <row r="1137" spans="1:8">
      <c r="A1137" s="51"/>
      <c r="G1137"/>
      <c r="H1137" s="87"/>
    </row>
    <row r="1138" spans="1:8">
      <c r="A1138" s="51"/>
      <c r="G1138"/>
      <c r="H1138" s="87"/>
    </row>
    <row r="1139" spans="1:8">
      <c r="A1139" s="51"/>
      <c r="G1139"/>
      <c r="H1139" s="87"/>
    </row>
    <row r="1140" spans="1:8">
      <c r="A1140" s="51"/>
      <c r="G1140"/>
      <c r="H1140" s="87"/>
    </row>
    <row r="1141" spans="1:8">
      <c r="A1141" s="51"/>
      <c r="G1141"/>
      <c r="H1141" s="87"/>
    </row>
    <row r="1142" spans="1:8">
      <c r="A1142" s="51"/>
      <c r="G1142"/>
      <c r="H1142" s="87"/>
    </row>
    <row r="1143" spans="1:8">
      <c r="A1143" s="51"/>
      <c r="G1143"/>
      <c r="H1143" s="87"/>
    </row>
    <row r="1144" spans="1:8">
      <c r="A1144" s="51"/>
      <c r="G1144"/>
      <c r="H1144" s="87"/>
    </row>
    <row r="1145" spans="1:8">
      <c r="A1145" s="51"/>
      <c r="G1145"/>
      <c r="H1145" s="87"/>
    </row>
    <row r="1146" spans="1:8">
      <c r="A1146" s="51"/>
      <c r="G1146"/>
      <c r="H1146" s="87"/>
    </row>
    <row r="1147" spans="1:8">
      <c r="A1147" s="51"/>
      <c r="G1147"/>
      <c r="H1147" s="87"/>
    </row>
    <row r="1148" spans="1:8">
      <c r="A1148" s="51"/>
      <c r="G1148"/>
      <c r="H1148" s="87"/>
    </row>
    <row r="1149" spans="1:8">
      <c r="A1149" s="51"/>
      <c r="G1149"/>
      <c r="H1149" s="87"/>
    </row>
    <row r="1150" spans="1:8">
      <c r="A1150" s="51"/>
      <c r="G1150"/>
      <c r="H1150" s="87"/>
    </row>
    <row r="1151" spans="1:8">
      <c r="A1151" s="51"/>
      <c r="G1151"/>
      <c r="H1151" s="87"/>
    </row>
    <row r="1152" spans="1:8">
      <c r="A1152" s="51"/>
      <c r="G1152"/>
      <c r="H1152" s="87"/>
    </row>
    <row r="1153" spans="1:8">
      <c r="A1153" s="51"/>
      <c r="G1153"/>
      <c r="H1153" s="87"/>
    </row>
    <row r="1154" spans="1:8">
      <c r="A1154" s="51"/>
      <c r="G1154"/>
      <c r="H1154" s="87"/>
    </row>
    <row r="1155" spans="1:8">
      <c r="A1155" s="51"/>
      <c r="G1155"/>
      <c r="H1155" s="87"/>
    </row>
    <row r="1156" spans="1:8">
      <c r="A1156" s="51"/>
      <c r="G1156"/>
      <c r="H1156" s="87"/>
    </row>
    <row r="1157" spans="1:8">
      <c r="A1157" s="51"/>
      <c r="G1157"/>
      <c r="H1157" s="87"/>
    </row>
    <row r="1158" spans="1:8">
      <c r="A1158" s="51"/>
      <c r="G1158"/>
      <c r="H1158" s="87"/>
    </row>
    <row r="1159" spans="1:8">
      <c r="A1159" s="51"/>
      <c r="G1159"/>
      <c r="H1159" s="87"/>
    </row>
    <row r="1160" spans="1:8">
      <c r="A1160" s="51"/>
      <c r="G1160"/>
      <c r="H1160" s="87"/>
    </row>
    <row r="1161" spans="1:8">
      <c r="A1161" s="51"/>
      <c r="G1161"/>
      <c r="H1161" s="87"/>
    </row>
    <row r="1162" spans="1:8">
      <c r="A1162" s="51"/>
      <c r="G1162"/>
      <c r="H1162" s="87"/>
    </row>
    <row r="1163" spans="1:8">
      <c r="A1163" s="51"/>
      <c r="G1163"/>
      <c r="H1163" s="87"/>
    </row>
    <row r="1164" spans="1:8">
      <c r="A1164" s="51"/>
      <c r="G1164"/>
      <c r="H1164" s="87"/>
    </row>
    <row r="1165" spans="1:8">
      <c r="A1165" s="51"/>
      <c r="G1165"/>
      <c r="H1165" s="87"/>
    </row>
    <row r="1166" spans="1:8">
      <c r="A1166" s="51"/>
      <c r="G1166"/>
      <c r="H1166" s="87"/>
    </row>
    <row r="1167" spans="1:8">
      <c r="A1167" s="51"/>
      <c r="G1167"/>
      <c r="H1167" s="87"/>
    </row>
    <row r="1168" spans="1:8">
      <c r="A1168" s="51"/>
      <c r="G1168"/>
      <c r="H1168" s="87"/>
    </row>
    <row r="1169" spans="1:8">
      <c r="A1169" s="51"/>
      <c r="G1169"/>
      <c r="H1169" s="87"/>
    </row>
    <row r="1170" spans="1:8">
      <c r="A1170" s="51"/>
      <c r="G1170"/>
      <c r="H1170" s="87"/>
    </row>
    <row r="1171" spans="1:8">
      <c r="A1171" s="51"/>
      <c r="G1171"/>
      <c r="H1171" s="87"/>
    </row>
    <row r="1172" spans="1:8">
      <c r="A1172" s="51"/>
      <c r="G1172"/>
      <c r="H1172" s="87"/>
    </row>
    <row r="1173" spans="1:8">
      <c r="A1173" s="51"/>
      <c r="G1173"/>
      <c r="H1173" s="87"/>
    </row>
    <row r="1174" spans="1:8">
      <c r="A1174" s="51"/>
      <c r="G1174"/>
      <c r="H1174" s="87"/>
    </row>
    <row r="1175" spans="1:8">
      <c r="A1175" s="51"/>
      <c r="G1175"/>
      <c r="H1175" s="87"/>
    </row>
    <row r="1176" spans="1:8">
      <c r="A1176" s="51"/>
      <c r="G1176"/>
      <c r="H1176" s="87"/>
    </row>
    <row r="1177" spans="1:8">
      <c r="A1177" s="51"/>
      <c r="G1177"/>
      <c r="H1177" s="87"/>
    </row>
    <row r="1178" spans="1:8">
      <c r="A1178" s="51"/>
      <c r="G1178"/>
      <c r="H1178" s="87"/>
    </row>
    <row r="1179" spans="1:8">
      <c r="A1179" s="51"/>
      <c r="G1179"/>
      <c r="H1179" s="87"/>
    </row>
    <row r="1180" spans="1:8">
      <c r="A1180" s="51"/>
      <c r="G1180"/>
      <c r="H1180" s="87"/>
    </row>
    <row r="1181" spans="1:8">
      <c r="A1181" s="51"/>
      <c r="G1181"/>
      <c r="H1181" s="87"/>
    </row>
    <row r="1182" spans="1:8">
      <c r="A1182" s="51"/>
      <c r="G1182"/>
      <c r="H1182" s="87"/>
    </row>
    <row r="1183" spans="1:8">
      <c r="A1183" s="51"/>
      <c r="G1183"/>
      <c r="H1183" s="87"/>
    </row>
    <row r="1184" spans="1:8">
      <c r="A1184" s="51"/>
      <c r="G1184"/>
      <c r="H1184" s="87"/>
    </row>
    <row r="1185" spans="1:8">
      <c r="A1185" s="51"/>
      <c r="G1185"/>
      <c r="H1185" s="87"/>
    </row>
    <row r="1186" spans="1:8">
      <c r="A1186" s="51"/>
      <c r="G1186"/>
      <c r="H1186" s="87"/>
    </row>
    <row r="1187" spans="1:8">
      <c r="A1187" s="51"/>
      <c r="G1187"/>
      <c r="H1187" s="87"/>
    </row>
    <row r="1188" spans="1:8">
      <c r="A1188" s="51"/>
      <c r="G1188"/>
      <c r="H1188" s="87"/>
    </row>
    <row r="1189" spans="1:8">
      <c r="A1189" s="51"/>
      <c r="G1189"/>
      <c r="H1189" s="87"/>
    </row>
    <row r="1190" spans="1:8">
      <c r="A1190" s="51"/>
      <c r="G1190"/>
      <c r="H1190" s="87"/>
    </row>
    <row r="1191" spans="1:8">
      <c r="A1191" s="51"/>
      <c r="G1191"/>
      <c r="H1191" s="87"/>
    </row>
    <row r="1192" spans="1:8">
      <c r="A1192" s="51"/>
      <c r="G1192"/>
      <c r="H1192" s="87"/>
    </row>
    <row r="1193" spans="1:8">
      <c r="A1193" s="51"/>
      <c r="G1193"/>
      <c r="H1193" s="87"/>
    </row>
    <row r="1194" spans="1:8">
      <c r="A1194" s="51"/>
      <c r="G1194"/>
      <c r="H1194" s="87"/>
    </row>
    <row r="1195" spans="1:8">
      <c r="A1195" s="51"/>
      <c r="G1195"/>
      <c r="H1195" s="87"/>
    </row>
    <row r="1196" spans="1:8">
      <c r="A1196" s="51"/>
      <c r="G1196"/>
      <c r="H1196" s="87"/>
    </row>
    <row r="1197" spans="1:8">
      <c r="A1197" s="51"/>
      <c r="G1197"/>
      <c r="H1197" s="87"/>
    </row>
    <row r="1198" spans="1:8">
      <c r="A1198" s="51"/>
      <c r="G1198"/>
      <c r="H1198" s="87"/>
    </row>
    <row r="1199" spans="1:8">
      <c r="A1199" s="51"/>
      <c r="G1199"/>
      <c r="H1199" s="87"/>
    </row>
    <row r="1200" spans="1:8">
      <c r="A1200" s="51"/>
      <c r="G1200"/>
      <c r="H1200" s="87"/>
    </row>
    <row r="1201" spans="1:8">
      <c r="A1201" s="51"/>
      <c r="G1201"/>
      <c r="H1201" s="87"/>
    </row>
    <row r="1202" spans="1:8">
      <c r="A1202" s="51"/>
      <c r="G1202"/>
      <c r="H1202" s="87"/>
    </row>
    <row r="1203" spans="1:8">
      <c r="A1203" s="51"/>
      <c r="G1203"/>
      <c r="H1203" s="87"/>
    </row>
    <row r="1204" spans="1:8">
      <c r="A1204" s="51"/>
      <c r="G1204"/>
      <c r="H1204" s="87"/>
    </row>
    <row r="1205" spans="1:8">
      <c r="A1205" s="51"/>
      <c r="G1205"/>
      <c r="H1205" s="87"/>
    </row>
    <row r="1206" spans="1:8">
      <c r="A1206" s="51"/>
      <c r="G1206"/>
      <c r="H1206" s="87"/>
    </row>
    <row r="1207" spans="1:8">
      <c r="A1207" s="51"/>
      <c r="G1207"/>
      <c r="H1207" s="87"/>
    </row>
    <row r="1208" spans="1:8">
      <c r="A1208" s="51"/>
      <c r="G1208"/>
      <c r="H1208" s="87"/>
    </row>
    <row r="1209" spans="1:8">
      <c r="A1209" s="51"/>
      <c r="G1209"/>
      <c r="H1209" s="87"/>
    </row>
    <row r="1210" spans="1:8">
      <c r="A1210" s="51"/>
      <c r="G1210"/>
      <c r="H1210" s="87"/>
    </row>
    <row r="1211" spans="1:8">
      <c r="A1211" s="51"/>
      <c r="G1211"/>
      <c r="H1211" s="87"/>
    </row>
    <row r="1212" spans="1:8">
      <c r="A1212" s="51"/>
      <c r="G1212"/>
      <c r="H1212" s="87"/>
    </row>
    <row r="1213" spans="1:8">
      <c r="A1213" s="51"/>
      <c r="G1213"/>
      <c r="H1213" s="87"/>
    </row>
    <row r="1214" spans="1:8">
      <c r="A1214" s="51"/>
      <c r="G1214"/>
      <c r="H1214" s="87"/>
    </row>
    <row r="1215" spans="1:8">
      <c r="A1215" s="51"/>
      <c r="G1215"/>
      <c r="H1215" s="87"/>
    </row>
    <row r="1216" spans="1:8">
      <c r="A1216" s="51"/>
      <c r="G1216"/>
      <c r="H1216" s="87"/>
    </row>
    <row r="1217" spans="1:8">
      <c r="A1217" s="51"/>
      <c r="G1217"/>
      <c r="H1217" s="87"/>
    </row>
    <row r="1218" spans="1:8">
      <c r="A1218" s="51"/>
      <c r="G1218"/>
      <c r="H1218" s="87"/>
    </row>
    <row r="1219" spans="1:8">
      <c r="A1219" s="51"/>
      <c r="G1219"/>
      <c r="H1219" s="87"/>
    </row>
    <row r="1220" spans="1:8">
      <c r="A1220" s="51"/>
      <c r="G1220"/>
      <c r="H1220" s="87"/>
    </row>
    <row r="1221" spans="1:8">
      <c r="A1221" s="51"/>
      <c r="G1221"/>
      <c r="H1221" s="87"/>
    </row>
    <row r="1222" spans="1:8">
      <c r="A1222" s="51"/>
      <c r="G1222"/>
      <c r="H1222" s="87"/>
    </row>
    <row r="1223" spans="1:8">
      <c r="A1223" s="51"/>
      <c r="G1223"/>
      <c r="H1223" s="87"/>
    </row>
    <row r="1224" spans="1:8">
      <c r="A1224" s="51"/>
      <c r="G1224"/>
      <c r="H1224" s="87"/>
    </row>
    <row r="1225" spans="1:8">
      <c r="A1225" s="51"/>
      <c r="G1225"/>
      <c r="H1225" s="87"/>
    </row>
    <row r="1226" spans="1:8">
      <c r="A1226" s="51"/>
      <c r="G1226"/>
      <c r="H1226" s="87"/>
    </row>
    <row r="1227" spans="1:8">
      <c r="A1227" s="51"/>
      <c r="G1227"/>
      <c r="H1227" s="87"/>
    </row>
    <row r="1228" spans="1:8">
      <c r="A1228" s="51"/>
      <c r="G1228"/>
      <c r="H1228" s="87"/>
    </row>
    <row r="1229" spans="1:8">
      <c r="A1229" s="51"/>
      <c r="G1229"/>
      <c r="H1229" s="87"/>
    </row>
    <row r="1230" spans="1:8">
      <c r="A1230" s="51"/>
      <c r="G1230"/>
      <c r="H1230" s="87"/>
    </row>
    <row r="1231" spans="1:8">
      <c r="A1231" s="51"/>
      <c r="G1231"/>
      <c r="H1231" s="87"/>
    </row>
    <row r="1232" spans="1:8">
      <c r="A1232" s="51"/>
      <c r="G1232"/>
      <c r="H1232" s="87"/>
    </row>
    <row r="1233" spans="1:8">
      <c r="A1233" s="51"/>
      <c r="G1233"/>
      <c r="H1233" s="87"/>
    </row>
    <row r="1234" spans="1:8">
      <c r="A1234" s="51"/>
      <c r="G1234"/>
      <c r="H1234" s="87"/>
    </row>
    <row r="1235" spans="1:8">
      <c r="A1235" s="51"/>
      <c r="G1235"/>
      <c r="H1235" s="87"/>
    </row>
    <row r="1236" spans="1:8">
      <c r="A1236" s="51"/>
      <c r="G1236"/>
      <c r="H1236" s="87"/>
    </row>
    <row r="1237" spans="1:8">
      <c r="A1237" s="51"/>
      <c r="G1237"/>
      <c r="H1237" s="87"/>
    </row>
    <row r="1238" spans="1:8">
      <c r="A1238" s="51"/>
      <c r="G1238"/>
      <c r="H1238" s="87"/>
    </row>
    <row r="1239" spans="1:8">
      <c r="A1239" s="51"/>
      <c r="G1239"/>
      <c r="H1239" s="87"/>
    </row>
    <row r="1240" spans="1:8">
      <c r="A1240" s="51"/>
      <c r="G1240"/>
      <c r="H1240" s="87"/>
    </row>
    <row r="1241" spans="1:8">
      <c r="A1241" s="51"/>
      <c r="G1241"/>
      <c r="H1241" s="87"/>
    </row>
    <row r="1242" spans="1:8">
      <c r="A1242" s="51"/>
      <c r="G1242"/>
      <c r="H1242" s="87"/>
    </row>
    <row r="1243" spans="1:8">
      <c r="A1243" s="51"/>
      <c r="G1243"/>
      <c r="H1243" s="87"/>
    </row>
    <row r="1244" spans="1:8">
      <c r="A1244" s="51"/>
      <c r="G1244"/>
      <c r="H1244" s="87"/>
    </row>
    <row r="1245" spans="1:8">
      <c r="A1245" s="51"/>
      <c r="G1245"/>
      <c r="H1245" s="87"/>
    </row>
    <row r="1246" spans="1:8">
      <c r="A1246" s="51"/>
      <c r="G1246"/>
      <c r="H1246" s="87"/>
    </row>
    <row r="1247" spans="1:8">
      <c r="A1247" s="51"/>
      <c r="G1247"/>
      <c r="H1247" s="87"/>
    </row>
    <row r="1248" spans="1:8">
      <c r="A1248" s="51"/>
      <c r="G1248"/>
      <c r="H1248" s="87"/>
    </row>
    <row r="1249" spans="1:8">
      <c r="A1249" s="51"/>
      <c r="G1249"/>
      <c r="H1249" s="87"/>
    </row>
    <row r="1250" spans="1:8">
      <c r="A1250" s="51"/>
      <c r="G1250"/>
      <c r="H1250" s="87"/>
    </row>
    <row r="1251" spans="1:8">
      <c r="A1251" s="51"/>
      <c r="G1251"/>
      <c r="H1251" s="87"/>
    </row>
    <row r="1252" spans="1:8">
      <c r="A1252" s="51"/>
      <c r="G1252"/>
      <c r="H1252" s="87"/>
    </row>
    <row r="1253" spans="1:8">
      <c r="A1253" s="51"/>
      <c r="G1253"/>
      <c r="H1253" s="87"/>
    </row>
    <row r="1254" spans="1:8">
      <c r="A1254" s="51"/>
      <c r="G1254"/>
      <c r="H1254" s="87"/>
    </row>
    <row r="1255" spans="1:8">
      <c r="A1255" s="51"/>
      <c r="G1255"/>
      <c r="H1255" s="87"/>
    </row>
    <row r="1256" spans="1:8">
      <c r="A1256" s="51"/>
      <c r="G1256"/>
      <c r="H1256" s="87"/>
    </row>
    <row r="1257" spans="1:8">
      <c r="A1257" s="51"/>
      <c r="G1257"/>
      <c r="H1257" s="87"/>
    </row>
    <row r="1258" spans="1:8">
      <c r="A1258" s="51"/>
      <c r="G1258"/>
      <c r="H1258" s="87"/>
    </row>
    <row r="1259" spans="1:8">
      <c r="A1259" s="51"/>
      <c r="G1259"/>
      <c r="H1259" s="87"/>
    </row>
    <row r="1260" spans="1:8">
      <c r="A1260" s="51"/>
      <c r="G1260"/>
      <c r="H1260" s="87"/>
    </row>
    <row r="1261" spans="1:8">
      <c r="A1261" s="51"/>
      <c r="G1261"/>
      <c r="H1261" s="87"/>
    </row>
    <row r="1262" spans="1:8">
      <c r="A1262" s="51"/>
      <c r="G1262"/>
      <c r="H1262" s="87"/>
    </row>
    <row r="1263" spans="1:8">
      <c r="A1263" s="51"/>
      <c r="G1263"/>
      <c r="H1263" s="87"/>
    </row>
    <row r="1264" spans="1:8">
      <c r="A1264" s="51"/>
      <c r="G1264"/>
      <c r="H1264" s="87"/>
    </row>
    <row r="1265" spans="1:8">
      <c r="A1265" s="51"/>
      <c r="G1265"/>
      <c r="H1265" s="87"/>
    </row>
    <row r="1266" spans="1:8">
      <c r="A1266" s="51"/>
      <c r="G1266"/>
      <c r="H1266" s="87"/>
    </row>
    <row r="1267" spans="1:8">
      <c r="A1267" s="51"/>
      <c r="G1267"/>
      <c r="H1267" s="87"/>
    </row>
    <row r="1268" spans="1:8">
      <c r="A1268" s="51"/>
      <c r="G1268"/>
      <c r="H1268" s="87"/>
    </row>
    <row r="1269" spans="1:8">
      <c r="A1269" s="51"/>
      <c r="G1269"/>
      <c r="H1269" s="87"/>
    </row>
    <row r="1270" spans="1:8">
      <c r="A1270" s="51"/>
      <c r="G1270"/>
      <c r="H1270" s="87"/>
    </row>
    <row r="1271" spans="1:8">
      <c r="A1271" s="51"/>
      <c r="G1271"/>
      <c r="H1271" s="87"/>
    </row>
    <row r="1272" spans="1:8">
      <c r="A1272" s="51"/>
      <c r="G1272"/>
      <c r="H1272" s="87"/>
    </row>
    <row r="1273" spans="1:8">
      <c r="A1273" s="51"/>
      <c r="G1273"/>
      <c r="H1273" s="87"/>
    </row>
    <row r="1274" spans="1:8">
      <c r="A1274" s="51"/>
      <c r="G1274"/>
      <c r="H1274" s="87"/>
    </row>
    <row r="1275" spans="1:8">
      <c r="A1275" s="51"/>
      <c r="G1275"/>
      <c r="H1275" s="87"/>
    </row>
    <row r="1276" spans="1:8">
      <c r="A1276" s="51"/>
      <c r="G1276"/>
      <c r="H1276" s="87"/>
    </row>
    <row r="1277" spans="1:8">
      <c r="A1277" s="51"/>
      <c r="G1277"/>
      <c r="H1277" s="87"/>
    </row>
    <row r="1278" spans="1:8">
      <c r="A1278" s="51"/>
      <c r="G1278"/>
      <c r="H1278" s="87"/>
    </row>
    <row r="1279" spans="1:8">
      <c r="A1279" s="51"/>
      <c r="G1279"/>
      <c r="H1279" s="87"/>
    </row>
    <row r="1280" spans="1:8">
      <c r="A1280" s="51"/>
      <c r="G1280"/>
      <c r="H1280" s="87"/>
    </row>
    <row r="1281" spans="1:8">
      <c r="A1281" s="51"/>
      <c r="G1281"/>
      <c r="H1281" s="87"/>
    </row>
    <row r="1282" spans="1:8">
      <c r="A1282" s="51"/>
      <c r="G1282"/>
      <c r="H1282" s="87"/>
    </row>
    <row r="1283" spans="1:8">
      <c r="A1283" s="51"/>
      <c r="G1283"/>
      <c r="H1283" s="87"/>
    </row>
    <row r="1284" spans="1:8">
      <c r="A1284" s="51"/>
      <c r="G1284"/>
      <c r="H1284" s="87"/>
    </row>
    <row r="1285" spans="1:8">
      <c r="A1285" s="51"/>
      <c r="G1285"/>
      <c r="H1285" s="87"/>
    </row>
    <row r="1286" spans="1:8">
      <c r="A1286" s="51"/>
      <c r="G1286"/>
      <c r="H1286" s="87"/>
    </row>
    <row r="1287" spans="1:8">
      <c r="A1287" s="51"/>
      <c r="G1287"/>
      <c r="H1287" s="87"/>
    </row>
    <row r="1288" spans="1:8">
      <c r="A1288" s="51"/>
      <c r="G1288"/>
      <c r="H1288" s="87"/>
    </row>
    <row r="1289" spans="1:8">
      <c r="A1289" s="51"/>
      <c r="G1289"/>
      <c r="H1289" s="87"/>
    </row>
    <row r="1290" spans="1:8">
      <c r="A1290" s="51"/>
      <c r="G1290"/>
      <c r="H1290" s="87"/>
    </row>
    <row r="1291" spans="1:8">
      <c r="A1291" s="51"/>
      <c r="G1291"/>
      <c r="H1291" s="87"/>
    </row>
    <row r="1292" spans="1:8">
      <c r="A1292" s="51"/>
      <c r="G1292"/>
      <c r="H1292" s="87"/>
    </row>
    <row r="1293" spans="1:8">
      <c r="A1293" s="51"/>
      <c r="G1293"/>
      <c r="H1293" s="87"/>
    </row>
    <row r="1294" spans="1:8">
      <c r="A1294" s="51"/>
      <c r="G1294"/>
      <c r="H1294" s="87"/>
    </row>
    <row r="1295" spans="1:8">
      <c r="A1295" s="51"/>
      <c r="G1295"/>
      <c r="H1295" s="87"/>
    </row>
    <row r="1296" spans="1:8">
      <c r="A1296" s="51"/>
      <c r="G1296"/>
      <c r="H1296" s="87"/>
    </row>
    <row r="1297" spans="1:8">
      <c r="A1297" s="51"/>
      <c r="G1297"/>
      <c r="H1297" s="87"/>
    </row>
    <row r="1298" spans="1:8">
      <c r="A1298" s="51"/>
      <c r="G1298"/>
      <c r="H1298" s="87"/>
    </row>
    <row r="1299" spans="1:8">
      <c r="A1299" s="51"/>
      <c r="G1299"/>
      <c r="H1299" s="87"/>
    </row>
    <row r="1300" spans="1:8">
      <c r="A1300" s="51"/>
      <c r="G1300"/>
      <c r="H1300" s="87"/>
    </row>
    <row r="1301" spans="1:8">
      <c r="A1301" s="51"/>
      <c r="G1301"/>
      <c r="H1301" s="87"/>
    </row>
    <row r="1302" spans="1:8">
      <c r="A1302" s="51"/>
      <c r="G1302"/>
      <c r="H1302" s="87"/>
    </row>
    <row r="1303" spans="1:8">
      <c r="A1303" s="51"/>
      <c r="G1303"/>
      <c r="H1303" s="87"/>
    </row>
    <row r="1304" spans="1:8">
      <c r="A1304" s="51"/>
      <c r="G1304"/>
      <c r="H1304" s="87"/>
    </row>
    <row r="1305" spans="1:8">
      <c r="A1305" s="51"/>
      <c r="G1305"/>
      <c r="H1305" s="87"/>
    </row>
    <row r="1306" spans="1:8">
      <c r="A1306" s="51"/>
      <c r="G1306"/>
      <c r="H1306" s="87"/>
    </row>
    <row r="1307" spans="1:8">
      <c r="A1307" s="51"/>
      <c r="G1307"/>
      <c r="H1307" s="87"/>
    </row>
    <row r="1308" spans="1:8">
      <c r="A1308" s="51"/>
      <c r="G1308"/>
      <c r="H1308" s="87"/>
    </row>
    <row r="1309" spans="1:8">
      <c r="A1309" s="51"/>
      <c r="G1309"/>
      <c r="H1309" s="87"/>
    </row>
    <row r="1310" spans="1:8">
      <c r="A1310" s="51"/>
      <c r="G1310"/>
      <c r="H1310" s="87"/>
    </row>
    <row r="1311" spans="1:8">
      <c r="A1311" s="51"/>
      <c r="G1311"/>
      <c r="H1311" s="87"/>
    </row>
    <row r="1312" spans="1:8">
      <c r="A1312" s="51"/>
      <c r="G1312"/>
      <c r="H1312" s="87"/>
    </row>
    <row r="1313" spans="1:8">
      <c r="A1313" s="51"/>
      <c r="G1313"/>
      <c r="H1313" s="87"/>
    </row>
    <row r="1314" spans="1:8">
      <c r="A1314" s="51"/>
      <c r="G1314"/>
      <c r="H1314" s="87"/>
    </row>
    <row r="1315" spans="1:8">
      <c r="A1315" s="51"/>
      <c r="G1315"/>
      <c r="H1315" s="87"/>
    </row>
    <row r="1316" spans="1:8">
      <c r="A1316" s="51"/>
      <c r="G1316"/>
      <c r="H1316" s="87"/>
    </row>
    <row r="1317" spans="1:8">
      <c r="A1317" s="51"/>
      <c r="G1317"/>
      <c r="H1317" s="87"/>
    </row>
    <row r="1318" spans="1:8">
      <c r="A1318" s="51"/>
      <c r="G1318"/>
      <c r="H1318" s="87"/>
    </row>
    <row r="1319" spans="1:8">
      <c r="A1319" s="51"/>
      <c r="G1319"/>
      <c r="H1319" s="87"/>
    </row>
    <row r="1320" spans="1:8">
      <c r="A1320" s="51"/>
      <c r="G1320"/>
      <c r="H1320" s="87"/>
    </row>
    <row r="1321" spans="1:8">
      <c r="A1321" s="51"/>
      <c r="G1321"/>
      <c r="H1321" s="87"/>
    </row>
    <row r="1322" spans="1:8">
      <c r="A1322" s="51"/>
      <c r="G1322"/>
      <c r="H1322" s="87"/>
    </row>
    <row r="1323" spans="1:8">
      <c r="A1323" s="51"/>
      <c r="G1323"/>
      <c r="H1323" s="87"/>
    </row>
    <row r="1324" spans="1:8">
      <c r="A1324" s="51"/>
      <c r="G1324"/>
      <c r="H1324" s="87"/>
    </row>
    <row r="1325" spans="1:8">
      <c r="A1325" s="51"/>
      <c r="G1325"/>
      <c r="H1325" s="87"/>
    </row>
    <row r="1326" spans="1:8">
      <c r="A1326" s="51"/>
      <c r="G1326"/>
      <c r="H1326" s="87"/>
    </row>
    <row r="1327" spans="1:8">
      <c r="A1327" s="51"/>
      <c r="G1327"/>
      <c r="H1327" s="87"/>
    </row>
    <row r="1328" spans="1:8">
      <c r="A1328" s="51"/>
      <c r="G1328"/>
      <c r="H1328" s="87"/>
    </row>
    <row r="1329" spans="1:8">
      <c r="A1329" s="51"/>
      <c r="G1329"/>
      <c r="H1329" s="87"/>
    </row>
    <row r="1330" spans="1:8">
      <c r="A1330" s="51"/>
      <c r="G1330"/>
      <c r="H1330" s="87"/>
    </row>
    <row r="1331" spans="1:8">
      <c r="A1331" s="51"/>
      <c r="G1331"/>
      <c r="H1331" s="87"/>
    </row>
    <row r="1332" spans="1:8">
      <c r="A1332" s="51"/>
      <c r="G1332"/>
      <c r="H1332" s="87"/>
    </row>
    <row r="1333" spans="1:8">
      <c r="A1333" s="51"/>
      <c r="G1333"/>
      <c r="H1333" s="87"/>
    </row>
    <row r="1334" spans="1:8">
      <c r="A1334" s="51"/>
      <c r="G1334"/>
      <c r="H1334" s="87"/>
    </row>
    <row r="1335" spans="1:8">
      <c r="A1335" s="51"/>
      <c r="G1335"/>
      <c r="H1335" s="87"/>
    </row>
    <row r="1336" spans="1:8">
      <c r="A1336" s="51"/>
      <c r="G1336"/>
      <c r="H1336" s="87"/>
    </row>
    <row r="1337" spans="1:8">
      <c r="A1337" s="51"/>
      <c r="G1337"/>
      <c r="H1337" s="87"/>
    </row>
    <row r="1338" spans="1:8">
      <c r="A1338" s="51"/>
      <c r="G1338"/>
      <c r="H1338" s="87"/>
    </row>
    <row r="1339" spans="1:8">
      <c r="A1339" s="51"/>
      <c r="G1339"/>
      <c r="H1339" s="87"/>
    </row>
    <row r="1340" spans="1:8">
      <c r="A1340" s="51"/>
      <c r="G1340"/>
      <c r="H1340" s="87"/>
    </row>
    <row r="1341" spans="1:8">
      <c r="A1341" s="51"/>
      <c r="G1341"/>
      <c r="H1341" s="87"/>
    </row>
    <row r="1342" spans="1:8">
      <c r="A1342" s="51"/>
      <c r="G1342"/>
      <c r="H1342" s="87"/>
    </row>
    <row r="1343" spans="1:8">
      <c r="A1343" s="51"/>
      <c r="G1343"/>
      <c r="H1343" s="87"/>
    </row>
    <row r="1344" spans="1:8">
      <c r="A1344" s="51"/>
      <c r="G1344"/>
      <c r="H1344" s="87"/>
    </row>
    <row r="1345" spans="1:8">
      <c r="A1345" s="51"/>
      <c r="G1345"/>
      <c r="H1345" s="87"/>
    </row>
    <row r="1346" spans="1:8">
      <c r="A1346" s="51"/>
      <c r="G1346"/>
      <c r="H1346" s="87"/>
    </row>
    <row r="1347" spans="1:8">
      <c r="A1347" s="51"/>
      <c r="G1347"/>
      <c r="H1347" s="87"/>
    </row>
    <row r="1348" spans="1:8">
      <c r="A1348" s="51"/>
      <c r="G1348"/>
      <c r="H1348" s="87"/>
    </row>
    <row r="1349" spans="1:8">
      <c r="A1349" s="51"/>
      <c r="G1349"/>
      <c r="H1349" s="87"/>
    </row>
    <row r="1350" spans="1:8">
      <c r="A1350" s="51"/>
      <c r="G1350"/>
      <c r="H1350" s="87"/>
    </row>
    <row r="1351" spans="1:8">
      <c r="A1351" s="51"/>
      <c r="G1351"/>
      <c r="H1351" s="87"/>
    </row>
    <row r="1352" spans="1:8">
      <c r="A1352" s="51"/>
      <c r="G1352"/>
      <c r="H1352" s="87"/>
    </row>
    <row r="1353" spans="1:8">
      <c r="A1353" s="51"/>
      <c r="G1353"/>
      <c r="H1353" s="87"/>
    </row>
    <row r="1354" spans="1:8">
      <c r="A1354" s="51"/>
      <c r="G1354"/>
      <c r="H1354" s="87"/>
    </row>
    <row r="1355" spans="1:8">
      <c r="A1355" s="51"/>
      <c r="G1355"/>
      <c r="H1355" s="87"/>
    </row>
    <row r="1356" spans="1:8">
      <c r="A1356" s="51"/>
      <c r="G1356"/>
      <c r="H1356" s="87"/>
    </row>
    <row r="1357" spans="1:8">
      <c r="A1357" s="51"/>
      <c r="G1357"/>
      <c r="H1357" s="87"/>
    </row>
    <row r="1358" spans="1:8">
      <c r="A1358" s="51"/>
      <c r="G1358"/>
      <c r="H1358" s="87"/>
    </row>
    <row r="1359" spans="1:8">
      <c r="A1359" s="51"/>
      <c r="G1359"/>
      <c r="H1359" s="87"/>
    </row>
    <row r="1360" spans="1:8">
      <c r="A1360" s="51"/>
      <c r="G1360"/>
      <c r="H1360" s="87"/>
    </row>
    <row r="1361" spans="1:8">
      <c r="A1361" s="51"/>
      <c r="G1361"/>
      <c r="H1361" s="87"/>
    </row>
    <row r="1362" spans="1:8">
      <c r="A1362" s="51"/>
      <c r="G1362"/>
      <c r="H1362" s="87"/>
    </row>
    <row r="1363" spans="1:8">
      <c r="A1363" s="51"/>
      <c r="G1363"/>
      <c r="H1363" s="87"/>
    </row>
    <row r="1364" spans="1:8">
      <c r="A1364" s="51"/>
      <c r="G1364"/>
      <c r="H1364" s="87"/>
    </row>
    <row r="1365" spans="1:8">
      <c r="A1365" s="51"/>
      <c r="G1365"/>
      <c r="H1365" s="87"/>
    </row>
    <row r="1366" spans="1:8">
      <c r="A1366" s="51"/>
      <c r="G1366"/>
      <c r="H1366" s="87"/>
    </row>
    <row r="1367" spans="1:8">
      <c r="A1367" s="51"/>
      <c r="G1367"/>
      <c r="H1367" s="87"/>
    </row>
    <row r="1368" spans="1:8">
      <c r="A1368" s="51"/>
      <c r="G1368"/>
      <c r="H1368" s="87"/>
    </row>
    <row r="1369" spans="1:8">
      <c r="A1369" s="51"/>
      <c r="G1369"/>
      <c r="H1369" s="87"/>
    </row>
    <row r="1370" spans="1:8">
      <c r="A1370" s="51"/>
      <c r="G1370"/>
      <c r="H1370" s="87"/>
    </row>
    <row r="1371" spans="1:8">
      <c r="A1371" s="51"/>
      <c r="G1371"/>
      <c r="H1371" s="87"/>
    </row>
    <row r="1372" spans="1:8">
      <c r="A1372" s="51"/>
      <c r="G1372"/>
      <c r="H1372" s="87"/>
    </row>
  </sheetData>
  <mergeCells count="9">
    <mergeCell ref="A8:H8"/>
    <mergeCell ref="A9:H9"/>
    <mergeCell ref="A10:H10"/>
    <mergeCell ref="A11:C11"/>
    <mergeCell ref="G1:H1"/>
    <mergeCell ref="A4:G4"/>
    <mergeCell ref="B5:F5"/>
    <mergeCell ref="A6:H6"/>
    <mergeCell ref="A7:H7"/>
  </mergeCells>
  <pageMargins left="0" right="0" top="0" bottom="0" header="0.31496062992125984" footer="0.31496062992125984"/>
  <pageSetup paperSize="9" orientation="portrait" verticalDpi="0" r:id="rId1"/>
  <ignoredErrors>
    <ignoredError sqref="A20 A21:A34 A35:A44" numberStoredAsText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U1390"/>
  <sheetViews>
    <sheetView workbookViewId="0">
      <selection sqref="A1:XFD1048576"/>
    </sheetView>
  </sheetViews>
  <sheetFormatPr defaultRowHeight="15"/>
  <cols>
    <col min="1" max="1" width="10.140625" style="52" customWidth="1"/>
    <col min="2" max="2" width="41.28515625" customWidth="1"/>
    <col min="3" max="3" width="0.42578125" hidden="1" customWidth="1"/>
    <col min="4" max="4" width="10" customWidth="1"/>
    <col min="5" max="5" width="8.42578125" customWidth="1"/>
    <col min="6" max="6" width="10.28515625" customWidth="1"/>
    <col min="7" max="7" width="10.85546875" style="25" customWidth="1"/>
    <col min="8" max="8" width="10.7109375" style="86" customWidth="1"/>
  </cols>
  <sheetData>
    <row r="1" spans="1:73" ht="27" customHeight="1">
      <c r="A1" s="43"/>
      <c r="B1" s="1"/>
      <c r="C1" s="1"/>
      <c r="D1" s="1"/>
      <c r="E1" s="1"/>
      <c r="F1" s="198" t="s">
        <v>215</v>
      </c>
      <c r="G1" s="198"/>
      <c r="H1" s="198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</row>
    <row r="2" spans="1:73" ht="27" customHeight="1">
      <c r="A2" s="43"/>
      <c r="B2" s="1"/>
      <c r="C2" s="1"/>
      <c r="D2" s="1"/>
      <c r="E2" s="131" t="s">
        <v>217</v>
      </c>
      <c r="F2" s="138"/>
      <c r="G2" s="138"/>
      <c r="H2" s="138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</row>
    <row r="3" spans="1:73" ht="22.5" customHeight="1">
      <c r="A3" s="43"/>
      <c r="B3" s="1"/>
      <c r="C3" s="1"/>
      <c r="D3" s="1"/>
      <c r="E3" s="128" t="s">
        <v>216</v>
      </c>
      <c r="F3" s="128"/>
      <c r="G3" s="137"/>
      <c r="H3" s="128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</row>
    <row r="4" spans="1:73" ht="23.25" customHeight="1">
      <c r="A4" s="191" t="s">
        <v>189</v>
      </c>
      <c r="B4" s="191"/>
      <c r="C4" s="191"/>
      <c r="D4" s="191"/>
      <c r="E4" s="191"/>
      <c r="F4" s="191"/>
      <c r="G4" s="191"/>
      <c r="H4" s="84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</row>
    <row r="5" spans="1:73" ht="18">
      <c r="A5" s="133"/>
      <c r="B5" s="191" t="s">
        <v>238</v>
      </c>
      <c r="C5" s="191"/>
      <c r="D5" s="191"/>
      <c r="E5" s="191"/>
      <c r="F5" s="191"/>
      <c r="G5" s="133"/>
      <c r="H5" s="84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</row>
    <row r="6" spans="1:73" ht="23.25" customHeight="1">
      <c r="A6" s="192" t="s">
        <v>1</v>
      </c>
      <c r="B6" s="192"/>
      <c r="C6" s="192"/>
      <c r="D6" s="192"/>
      <c r="E6" s="192"/>
      <c r="F6" s="192"/>
      <c r="G6" s="192"/>
      <c r="H6" s="192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</row>
    <row r="7" spans="1:73" ht="30.75" customHeight="1">
      <c r="A7" s="193" t="s">
        <v>186</v>
      </c>
      <c r="B7" s="193"/>
      <c r="C7" s="193"/>
      <c r="D7" s="193"/>
      <c r="E7" s="193"/>
      <c r="F7" s="193"/>
      <c r="G7" s="193"/>
      <c r="H7" s="193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</row>
    <row r="8" spans="1:73">
      <c r="A8" s="194" t="s">
        <v>2</v>
      </c>
      <c r="B8" s="195"/>
      <c r="C8" s="195"/>
      <c r="D8" s="195"/>
      <c r="E8" s="195"/>
      <c r="F8" s="195"/>
      <c r="G8" s="195"/>
      <c r="H8" s="196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/>
      <c r="BU8" s="2"/>
    </row>
    <row r="9" spans="1:73">
      <c r="A9" s="183" t="s">
        <v>3</v>
      </c>
      <c r="B9" s="184"/>
      <c r="C9" s="184"/>
      <c r="D9" s="184"/>
      <c r="E9" s="184"/>
      <c r="F9" s="184"/>
      <c r="G9" s="184"/>
      <c r="H9" s="185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2"/>
      <c r="BU9" s="1"/>
    </row>
    <row r="10" spans="1:73">
      <c r="A10" s="183" t="s">
        <v>4</v>
      </c>
      <c r="B10" s="184"/>
      <c r="C10" s="184"/>
      <c r="D10" s="184"/>
      <c r="E10" s="184"/>
      <c r="F10" s="184"/>
      <c r="G10" s="184"/>
      <c r="H10" s="185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1"/>
    </row>
    <row r="11" spans="1:73">
      <c r="A11" s="186" t="s">
        <v>5</v>
      </c>
      <c r="B11" s="187"/>
      <c r="C11" s="188"/>
      <c r="D11" s="8"/>
      <c r="E11" s="132"/>
      <c r="F11" s="9"/>
      <c r="G11" s="10"/>
      <c r="H11" s="85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</row>
    <row r="12" spans="1:73" ht="63.75">
      <c r="A12" s="44" t="s">
        <v>6</v>
      </c>
      <c r="B12" s="33" t="s">
        <v>129</v>
      </c>
      <c r="C12" s="14"/>
      <c r="D12" s="23" t="s">
        <v>7</v>
      </c>
      <c r="E12" s="23" t="s">
        <v>8</v>
      </c>
      <c r="F12" s="24" t="s">
        <v>9</v>
      </c>
      <c r="G12" s="27" t="s">
        <v>26</v>
      </c>
      <c r="H12" s="26" t="s">
        <v>10</v>
      </c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</row>
    <row r="13" spans="1:73">
      <c r="A13" s="44"/>
      <c r="B13" s="34" t="s">
        <v>11</v>
      </c>
      <c r="C13" s="17"/>
      <c r="D13" s="13"/>
      <c r="E13" s="13"/>
      <c r="F13" s="18"/>
      <c r="G13" s="28"/>
      <c r="H13" s="26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2"/>
    </row>
    <row r="14" spans="1:73">
      <c r="A14" s="44"/>
      <c r="B14" s="57" t="s">
        <v>12</v>
      </c>
      <c r="C14" s="17"/>
      <c r="D14" s="13"/>
      <c r="E14" s="13"/>
      <c r="F14" s="18"/>
      <c r="G14" s="45"/>
      <c r="H14" s="26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/>
      <c r="BS14" s="2"/>
      <c r="BT14" s="2"/>
      <c r="BU14" s="2"/>
    </row>
    <row r="15" spans="1:73" s="25" customFormat="1" ht="18" customHeight="1">
      <c r="A15" s="96">
        <v>22200000</v>
      </c>
      <c r="B15" s="71" t="s">
        <v>212</v>
      </c>
      <c r="C15" s="97"/>
      <c r="D15" s="98" t="s">
        <v>159</v>
      </c>
      <c r="E15" s="70" t="s">
        <v>13</v>
      </c>
      <c r="F15" s="19">
        <v>50000</v>
      </c>
      <c r="G15" s="29">
        <f>F15*H15</f>
        <v>50000</v>
      </c>
      <c r="H15" s="40">
        <v>1</v>
      </c>
      <c r="I15" s="99"/>
      <c r="J15" s="99"/>
      <c r="K15" s="99"/>
      <c r="L15" s="99"/>
      <c r="M15" s="99"/>
      <c r="N15" s="99"/>
      <c r="O15" s="99"/>
      <c r="P15" s="99"/>
      <c r="Q15" s="99"/>
      <c r="R15" s="99"/>
      <c r="S15" s="99"/>
      <c r="T15" s="99"/>
      <c r="U15" s="99"/>
      <c r="V15" s="99"/>
      <c r="W15" s="99"/>
      <c r="X15" s="99"/>
      <c r="Y15" s="99"/>
      <c r="Z15" s="99"/>
      <c r="AA15" s="99"/>
      <c r="AB15" s="99"/>
      <c r="AC15" s="99"/>
      <c r="AD15" s="99"/>
      <c r="AE15" s="99"/>
      <c r="AF15" s="99"/>
      <c r="AG15" s="99"/>
      <c r="AH15" s="99"/>
      <c r="AI15" s="99"/>
      <c r="AJ15" s="99"/>
      <c r="AK15" s="99"/>
      <c r="AL15" s="99"/>
      <c r="AM15" s="99"/>
      <c r="AN15" s="99"/>
      <c r="AO15" s="99"/>
      <c r="AP15" s="99"/>
      <c r="AQ15" s="99"/>
      <c r="AR15" s="99"/>
      <c r="AS15" s="99"/>
      <c r="AT15" s="99"/>
      <c r="AU15" s="99"/>
      <c r="AV15" s="99"/>
      <c r="AW15" s="99"/>
      <c r="AX15" s="99"/>
      <c r="AY15" s="99"/>
      <c r="AZ15" s="99"/>
      <c r="BA15" s="99"/>
      <c r="BB15" s="99"/>
      <c r="BC15" s="99"/>
      <c r="BD15" s="99"/>
      <c r="BE15" s="99"/>
      <c r="BF15" s="99"/>
      <c r="BG15" s="99"/>
      <c r="BH15" s="99"/>
      <c r="BI15" s="99"/>
      <c r="BJ15" s="99"/>
      <c r="BK15" s="99"/>
      <c r="BL15" s="99"/>
      <c r="BM15" s="99"/>
      <c r="BN15" s="99"/>
      <c r="BO15" s="99"/>
      <c r="BP15" s="99"/>
      <c r="BQ15" s="99"/>
      <c r="BR15" s="99"/>
      <c r="BS15" s="99"/>
      <c r="BT15" s="99"/>
      <c r="BU15" s="99"/>
    </row>
    <row r="16" spans="1:73" s="25" customFormat="1" ht="18" customHeight="1">
      <c r="A16" s="50">
        <v>22451190</v>
      </c>
      <c r="B16" s="71" t="s">
        <v>28</v>
      </c>
      <c r="C16" s="101"/>
      <c r="D16" s="98" t="s">
        <v>159</v>
      </c>
      <c r="E16" s="70" t="s">
        <v>13</v>
      </c>
      <c r="F16" s="19">
        <v>300</v>
      </c>
      <c r="G16" s="29">
        <f t="shared" ref="G16:G79" si="0">F16*H16</f>
        <v>15000</v>
      </c>
      <c r="H16" s="41">
        <v>50</v>
      </c>
      <c r="I16" s="99"/>
      <c r="J16" s="99"/>
      <c r="K16" s="99"/>
      <c r="L16" s="99"/>
      <c r="M16" s="99"/>
      <c r="N16" s="99"/>
      <c r="O16" s="99"/>
      <c r="P16" s="99"/>
      <c r="Q16" s="99"/>
      <c r="R16" s="99"/>
      <c r="S16" s="99"/>
      <c r="T16" s="99"/>
      <c r="U16" s="99"/>
      <c r="V16" s="99"/>
      <c r="W16" s="99"/>
      <c r="X16" s="99"/>
      <c r="Y16" s="99"/>
      <c r="Z16" s="99"/>
      <c r="AA16" s="99"/>
      <c r="AB16" s="99"/>
      <c r="AC16" s="99"/>
      <c r="AD16" s="99"/>
      <c r="AE16" s="99"/>
      <c r="AF16" s="99"/>
      <c r="AG16" s="99"/>
      <c r="AH16" s="99"/>
      <c r="AI16" s="99"/>
      <c r="AJ16" s="99"/>
      <c r="AK16" s="99"/>
      <c r="AL16" s="99"/>
      <c r="AM16" s="99"/>
      <c r="AN16" s="99"/>
      <c r="AO16" s="99"/>
      <c r="AP16" s="99"/>
      <c r="AQ16" s="99"/>
      <c r="AR16" s="99"/>
      <c r="AS16" s="99"/>
      <c r="AT16" s="99"/>
      <c r="AU16" s="99"/>
      <c r="AV16" s="99"/>
      <c r="AW16" s="99"/>
      <c r="AX16" s="99"/>
      <c r="AY16" s="99"/>
      <c r="AZ16" s="99"/>
      <c r="BA16" s="99"/>
      <c r="BB16" s="99"/>
      <c r="BC16" s="99"/>
      <c r="BD16" s="99"/>
      <c r="BE16" s="99"/>
      <c r="BF16" s="99"/>
      <c r="BG16" s="99"/>
      <c r="BH16" s="99"/>
      <c r="BI16" s="99"/>
      <c r="BJ16" s="99"/>
      <c r="BK16" s="99"/>
      <c r="BL16" s="99"/>
      <c r="BM16" s="99"/>
      <c r="BN16" s="99"/>
      <c r="BO16" s="99"/>
      <c r="BP16" s="99"/>
      <c r="BQ16" s="99"/>
      <c r="BR16" s="99"/>
      <c r="BS16" s="102"/>
      <c r="BT16" s="102"/>
      <c r="BU16" s="102"/>
    </row>
    <row r="17" spans="1:73" s="25" customFormat="1" ht="18" customHeight="1">
      <c r="A17" s="50">
        <v>22811130</v>
      </c>
      <c r="B17" s="71" t="s">
        <v>29</v>
      </c>
      <c r="C17" s="101"/>
      <c r="D17" s="98" t="s">
        <v>159</v>
      </c>
      <c r="E17" s="70" t="s">
        <v>13</v>
      </c>
      <c r="F17" s="19">
        <v>50</v>
      </c>
      <c r="G17" s="29">
        <f t="shared" si="0"/>
        <v>10000</v>
      </c>
      <c r="H17" s="41">
        <v>200</v>
      </c>
      <c r="I17" s="99"/>
      <c r="J17" s="99"/>
      <c r="K17" s="99"/>
      <c r="L17" s="99"/>
      <c r="M17" s="99"/>
      <c r="N17" s="99"/>
      <c r="O17" s="99"/>
      <c r="P17" s="99"/>
      <c r="Q17" s="99"/>
      <c r="R17" s="99"/>
      <c r="S17" s="99"/>
      <c r="T17" s="99"/>
      <c r="U17" s="99"/>
      <c r="V17" s="99"/>
      <c r="W17" s="99"/>
      <c r="X17" s="99"/>
      <c r="Y17" s="99"/>
      <c r="Z17" s="99"/>
      <c r="AA17" s="99"/>
      <c r="AB17" s="99"/>
      <c r="AC17" s="99"/>
      <c r="AD17" s="99"/>
      <c r="AE17" s="99"/>
      <c r="AF17" s="99"/>
      <c r="AG17" s="99"/>
      <c r="AH17" s="99"/>
      <c r="AI17" s="99"/>
      <c r="AJ17" s="99"/>
      <c r="AK17" s="99"/>
      <c r="AL17" s="99"/>
      <c r="AM17" s="99"/>
      <c r="AN17" s="99"/>
      <c r="AO17" s="99"/>
      <c r="AP17" s="99"/>
      <c r="AQ17" s="99"/>
      <c r="AR17" s="99"/>
      <c r="AS17" s="99"/>
      <c r="AT17" s="99"/>
      <c r="AU17" s="99"/>
      <c r="AV17" s="99"/>
      <c r="AW17" s="99"/>
      <c r="AX17" s="99"/>
      <c r="AY17" s="99"/>
      <c r="AZ17" s="99"/>
      <c r="BA17" s="99"/>
      <c r="BB17" s="99"/>
      <c r="BC17" s="99"/>
      <c r="BD17" s="99"/>
      <c r="BE17" s="99"/>
      <c r="BF17" s="99"/>
      <c r="BG17" s="99"/>
      <c r="BH17" s="99"/>
      <c r="BI17" s="99"/>
      <c r="BJ17" s="99"/>
      <c r="BK17" s="99"/>
      <c r="BL17" s="99"/>
      <c r="BM17" s="99"/>
      <c r="BN17" s="99"/>
      <c r="BO17" s="99"/>
      <c r="BP17" s="99"/>
      <c r="BQ17" s="99"/>
      <c r="BR17" s="99"/>
      <c r="BS17" s="102"/>
      <c r="BT17" s="102"/>
      <c r="BU17" s="102"/>
    </row>
    <row r="18" spans="1:73" s="25" customFormat="1" ht="18" customHeight="1">
      <c r="A18" s="50">
        <v>22811130</v>
      </c>
      <c r="B18" s="71" t="s">
        <v>29</v>
      </c>
      <c r="C18" s="101"/>
      <c r="D18" s="98" t="s">
        <v>159</v>
      </c>
      <c r="E18" s="70" t="s">
        <v>13</v>
      </c>
      <c r="F18" s="19">
        <v>200</v>
      </c>
      <c r="G18" s="29">
        <f t="shared" si="0"/>
        <v>10000</v>
      </c>
      <c r="H18" s="41">
        <v>50</v>
      </c>
      <c r="I18" s="99"/>
      <c r="J18" s="99"/>
      <c r="K18" s="99"/>
      <c r="L18" s="99"/>
      <c r="M18" s="99"/>
      <c r="N18" s="99"/>
      <c r="O18" s="99"/>
      <c r="P18" s="99"/>
      <c r="Q18" s="99"/>
      <c r="R18" s="99"/>
      <c r="S18" s="99"/>
      <c r="T18" s="99"/>
      <c r="U18" s="99"/>
      <c r="V18" s="99"/>
      <c r="W18" s="99"/>
      <c r="X18" s="99"/>
      <c r="Y18" s="99"/>
      <c r="Z18" s="99"/>
      <c r="AA18" s="99"/>
      <c r="AB18" s="99"/>
      <c r="AC18" s="99"/>
      <c r="AD18" s="99"/>
      <c r="AE18" s="99"/>
      <c r="AF18" s="99"/>
      <c r="AG18" s="99"/>
      <c r="AH18" s="99"/>
      <c r="AI18" s="99"/>
      <c r="AJ18" s="99"/>
      <c r="AK18" s="99"/>
      <c r="AL18" s="99"/>
      <c r="AM18" s="99"/>
      <c r="AN18" s="99"/>
      <c r="AO18" s="99"/>
      <c r="AP18" s="99"/>
      <c r="AQ18" s="99"/>
      <c r="AR18" s="99"/>
      <c r="AS18" s="99"/>
      <c r="AT18" s="99"/>
      <c r="AU18" s="99"/>
      <c r="AV18" s="99"/>
      <c r="AW18" s="99"/>
      <c r="AX18" s="99"/>
      <c r="AY18" s="99"/>
      <c r="AZ18" s="99"/>
      <c r="BA18" s="99"/>
      <c r="BB18" s="99"/>
      <c r="BC18" s="99"/>
      <c r="BD18" s="99"/>
      <c r="BE18" s="99"/>
      <c r="BF18" s="99"/>
      <c r="BG18" s="99"/>
      <c r="BH18" s="99"/>
      <c r="BI18" s="99"/>
      <c r="BJ18" s="99"/>
      <c r="BK18" s="99"/>
      <c r="BL18" s="99"/>
      <c r="BM18" s="99"/>
      <c r="BN18" s="99"/>
      <c r="BO18" s="99"/>
      <c r="BP18" s="99"/>
      <c r="BQ18" s="99"/>
      <c r="BR18" s="99"/>
      <c r="BS18" s="102"/>
      <c r="BT18" s="102"/>
      <c r="BU18" s="102"/>
    </row>
    <row r="19" spans="1:73" s="25" customFormat="1" ht="18" customHeight="1">
      <c r="A19" s="50">
        <v>22811180</v>
      </c>
      <c r="B19" s="71" t="s">
        <v>30</v>
      </c>
      <c r="C19" s="101"/>
      <c r="D19" s="98" t="s">
        <v>159</v>
      </c>
      <c r="E19" s="70" t="s">
        <v>13</v>
      </c>
      <c r="F19" s="19">
        <v>2500</v>
      </c>
      <c r="G19" s="29">
        <f t="shared" si="0"/>
        <v>10000</v>
      </c>
      <c r="H19" s="41">
        <v>4</v>
      </c>
      <c r="I19" s="99"/>
      <c r="J19" s="99"/>
      <c r="K19" s="99"/>
      <c r="L19" s="99"/>
      <c r="M19" s="99"/>
      <c r="N19" s="99"/>
      <c r="O19" s="99"/>
      <c r="P19" s="99"/>
      <c r="Q19" s="99"/>
      <c r="R19" s="99"/>
      <c r="S19" s="99"/>
      <c r="T19" s="99"/>
      <c r="U19" s="99"/>
      <c r="V19" s="99"/>
      <c r="W19" s="99"/>
      <c r="X19" s="99"/>
      <c r="Y19" s="99"/>
      <c r="Z19" s="99"/>
      <c r="AA19" s="99"/>
      <c r="AB19" s="99"/>
      <c r="AC19" s="99"/>
      <c r="AD19" s="99"/>
      <c r="AE19" s="99"/>
      <c r="AF19" s="99"/>
      <c r="AG19" s="99"/>
      <c r="AH19" s="99"/>
      <c r="AI19" s="99"/>
      <c r="AJ19" s="99"/>
      <c r="AK19" s="99"/>
      <c r="AL19" s="99"/>
      <c r="AM19" s="99"/>
      <c r="AN19" s="99"/>
      <c r="AO19" s="99"/>
      <c r="AP19" s="99"/>
      <c r="AQ19" s="99"/>
      <c r="AR19" s="99"/>
      <c r="AS19" s="99"/>
      <c r="AT19" s="99"/>
      <c r="AU19" s="99"/>
      <c r="AV19" s="99"/>
      <c r="AW19" s="99"/>
      <c r="AX19" s="99"/>
      <c r="AY19" s="99"/>
      <c r="AZ19" s="99"/>
      <c r="BA19" s="99"/>
      <c r="BB19" s="99"/>
      <c r="BC19" s="99"/>
      <c r="BD19" s="99"/>
      <c r="BE19" s="99"/>
      <c r="BF19" s="99"/>
      <c r="BG19" s="99"/>
      <c r="BH19" s="99"/>
      <c r="BI19" s="99"/>
      <c r="BJ19" s="99"/>
      <c r="BK19" s="99"/>
      <c r="BL19" s="99"/>
      <c r="BM19" s="99"/>
      <c r="BN19" s="99"/>
      <c r="BO19" s="99"/>
      <c r="BP19" s="99"/>
      <c r="BQ19" s="99"/>
      <c r="BR19" s="99"/>
      <c r="BS19" s="102"/>
      <c r="BT19" s="102"/>
      <c r="BU19" s="102"/>
    </row>
    <row r="20" spans="1:73" s="25" customFormat="1" ht="18" customHeight="1">
      <c r="A20" s="103" t="s">
        <v>116</v>
      </c>
      <c r="B20" s="71" t="s">
        <v>117</v>
      </c>
      <c r="C20" s="101"/>
      <c r="D20" s="98" t="s">
        <v>159</v>
      </c>
      <c r="E20" s="70" t="s">
        <v>13</v>
      </c>
      <c r="F20" s="19">
        <v>500</v>
      </c>
      <c r="G20" s="29">
        <f t="shared" si="0"/>
        <v>5000</v>
      </c>
      <c r="H20" s="41">
        <v>10</v>
      </c>
      <c r="I20" s="99"/>
      <c r="J20" s="99"/>
      <c r="K20" s="99"/>
      <c r="L20" s="99"/>
      <c r="M20" s="99"/>
      <c r="N20" s="99"/>
      <c r="O20" s="99"/>
      <c r="P20" s="99"/>
      <c r="Q20" s="99"/>
      <c r="R20" s="99"/>
      <c r="S20" s="99"/>
      <c r="T20" s="99"/>
      <c r="U20" s="99"/>
      <c r="V20" s="99"/>
      <c r="W20" s="99"/>
      <c r="X20" s="99"/>
      <c r="Y20" s="99"/>
      <c r="Z20" s="99"/>
      <c r="AA20" s="99"/>
      <c r="AB20" s="99"/>
      <c r="AC20" s="99"/>
      <c r="AD20" s="99"/>
      <c r="AE20" s="99"/>
      <c r="AF20" s="99"/>
      <c r="AG20" s="99"/>
      <c r="AH20" s="99"/>
      <c r="AI20" s="99"/>
      <c r="AJ20" s="99"/>
      <c r="AK20" s="99"/>
      <c r="AL20" s="99"/>
      <c r="AM20" s="99"/>
      <c r="AN20" s="99"/>
      <c r="AO20" s="99"/>
      <c r="AP20" s="99"/>
      <c r="AQ20" s="99"/>
      <c r="AR20" s="99"/>
      <c r="AS20" s="99"/>
      <c r="AT20" s="99"/>
      <c r="AU20" s="99"/>
      <c r="AV20" s="99"/>
      <c r="AW20" s="99"/>
      <c r="AX20" s="99"/>
      <c r="AY20" s="99"/>
      <c r="AZ20" s="99"/>
      <c r="BA20" s="99"/>
      <c r="BB20" s="99"/>
      <c r="BC20" s="99"/>
      <c r="BD20" s="99"/>
      <c r="BE20" s="99"/>
      <c r="BF20" s="99"/>
      <c r="BG20" s="99"/>
      <c r="BH20" s="99"/>
      <c r="BI20" s="99"/>
      <c r="BJ20" s="99"/>
      <c r="BK20" s="99"/>
      <c r="BL20" s="99"/>
      <c r="BM20" s="99"/>
      <c r="BN20" s="99"/>
      <c r="BO20" s="99"/>
      <c r="BP20" s="99"/>
      <c r="BQ20" s="99"/>
      <c r="BR20" s="99"/>
      <c r="BS20" s="102"/>
      <c r="BT20" s="102"/>
      <c r="BU20" s="102"/>
    </row>
    <row r="21" spans="1:73" s="25" customFormat="1" ht="18" customHeight="1">
      <c r="A21" s="104" t="s">
        <v>35</v>
      </c>
      <c r="B21" s="71" t="s">
        <v>15</v>
      </c>
      <c r="C21" s="101"/>
      <c r="D21" s="98" t="s">
        <v>159</v>
      </c>
      <c r="E21" s="70" t="s">
        <v>13</v>
      </c>
      <c r="F21" s="19">
        <v>250</v>
      </c>
      <c r="G21" s="29">
        <f t="shared" si="0"/>
        <v>10000</v>
      </c>
      <c r="H21" s="41">
        <v>40</v>
      </c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  <c r="BM21" s="7"/>
      <c r="BN21" s="7"/>
      <c r="BO21" s="7"/>
      <c r="BP21" s="7"/>
      <c r="BQ21" s="7"/>
      <c r="BR21" s="7"/>
      <c r="BS21" s="102"/>
      <c r="BT21" s="102"/>
      <c r="BU21" s="102"/>
    </row>
    <row r="22" spans="1:73" s="25" customFormat="1" ht="18" customHeight="1">
      <c r="A22" s="103" t="s">
        <v>36</v>
      </c>
      <c r="B22" s="71" t="s">
        <v>37</v>
      </c>
      <c r="C22" s="101"/>
      <c r="D22" s="98" t="s">
        <v>159</v>
      </c>
      <c r="E22" s="70" t="s">
        <v>13</v>
      </c>
      <c r="F22" s="19">
        <v>100</v>
      </c>
      <c r="G22" s="29">
        <f t="shared" si="0"/>
        <v>2000</v>
      </c>
      <c r="H22" s="41">
        <v>20</v>
      </c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  <c r="AA22" s="7"/>
      <c r="AB22" s="7"/>
      <c r="AC22" s="7"/>
      <c r="AD22" s="7"/>
      <c r="AE22" s="7"/>
      <c r="AF22" s="7"/>
      <c r="AG22" s="7"/>
      <c r="AH22" s="7"/>
      <c r="AI22" s="7"/>
      <c r="AJ22" s="7"/>
      <c r="AK22" s="7"/>
      <c r="AL22" s="7"/>
      <c r="AM22" s="7"/>
      <c r="AN22" s="7"/>
      <c r="AO22" s="7"/>
      <c r="AP22" s="7"/>
      <c r="AQ22" s="7"/>
      <c r="AR22" s="7"/>
      <c r="AS22" s="7"/>
      <c r="AT22" s="7"/>
      <c r="AU22" s="7"/>
      <c r="AV22" s="7"/>
      <c r="AW22" s="7"/>
      <c r="AX22" s="7"/>
      <c r="AY22" s="7"/>
      <c r="AZ22" s="7"/>
      <c r="BA22" s="7"/>
      <c r="BB22" s="7"/>
      <c r="BC22" s="7"/>
      <c r="BD22" s="7"/>
      <c r="BE22" s="7"/>
      <c r="BF22" s="7"/>
      <c r="BG22" s="7"/>
      <c r="BH22" s="7"/>
      <c r="BI22" s="7"/>
      <c r="BJ22" s="7"/>
      <c r="BK22" s="7"/>
      <c r="BL22" s="7"/>
      <c r="BM22" s="7"/>
      <c r="BN22" s="7"/>
      <c r="BO22" s="7"/>
      <c r="BP22" s="7"/>
      <c r="BQ22" s="7"/>
      <c r="BR22" s="7"/>
      <c r="BS22" s="102"/>
      <c r="BT22" s="102"/>
      <c r="BU22" s="102"/>
    </row>
    <row r="23" spans="1:73" s="25" customFormat="1" ht="18" customHeight="1">
      <c r="A23" s="50">
        <v>30192111</v>
      </c>
      <c r="B23" s="71" t="s">
        <v>38</v>
      </c>
      <c r="C23" s="101"/>
      <c r="D23" s="98" t="s">
        <v>159</v>
      </c>
      <c r="E23" s="70" t="s">
        <v>13</v>
      </c>
      <c r="F23" s="19">
        <v>500</v>
      </c>
      <c r="G23" s="29">
        <f t="shared" si="0"/>
        <v>2500</v>
      </c>
      <c r="H23" s="41">
        <v>5</v>
      </c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  <c r="X23" s="7"/>
      <c r="Y23" s="7"/>
      <c r="Z23" s="7"/>
      <c r="AA23" s="7"/>
      <c r="AB23" s="7"/>
      <c r="AC23" s="7"/>
      <c r="AD23" s="7"/>
      <c r="AE23" s="7"/>
      <c r="AF23" s="7"/>
      <c r="AG23" s="7"/>
      <c r="AH23" s="7"/>
      <c r="AI23" s="7"/>
      <c r="AJ23" s="7"/>
      <c r="AK23" s="7"/>
      <c r="AL23" s="7"/>
      <c r="AM23" s="7"/>
      <c r="AN23" s="7"/>
      <c r="AO23" s="7"/>
      <c r="AP23" s="7"/>
      <c r="AQ23" s="7"/>
      <c r="AR23" s="7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7"/>
      <c r="BE23" s="7"/>
      <c r="BF23" s="7"/>
      <c r="BG23" s="7"/>
      <c r="BH23" s="7"/>
      <c r="BI23" s="7"/>
      <c r="BJ23" s="7"/>
      <c r="BK23" s="7"/>
      <c r="BL23" s="7"/>
      <c r="BM23" s="7"/>
      <c r="BN23" s="7"/>
      <c r="BO23" s="7"/>
      <c r="BP23" s="7"/>
      <c r="BQ23" s="7"/>
      <c r="BR23" s="7"/>
      <c r="BS23" s="102"/>
      <c r="BT23" s="102"/>
      <c r="BU23" s="102"/>
    </row>
    <row r="24" spans="1:73" s="25" customFormat="1" ht="18" customHeight="1">
      <c r="A24" s="103" t="s">
        <v>39</v>
      </c>
      <c r="B24" s="71" t="s">
        <v>40</v>
      </c>
      <c r="C24" s="101"/>
      <c r="D24" s="98" t="s">
        <v>159</v>
      </c>
      <c r="E24" s="70" t="s">
        <v>13</v>
      </c>
      <c r="F24" s="19">
        <v>350</v>
      </c>
      <c r="G24" s="29">
        <f t="shared" si="0"/>
        <v>700</v>
      </c>
      <c r="H24" s="41">
        <v>2</v>
      </c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  <c r="AB24" s="7"/>
      <c r="AC24" s="7"/>
      <c r="AD24" s="7"/>
      <c r="AE24" s="7"/>
      <c r="AF24" s="7"/>
      <c r="AG24" s="7"/>
      <c r="AH24" s="7"/>
      <c r="AI24" s="7"/>
      <c r="AJ24" s="7"/>
      <c r="AK24" s="7"/>
      <c r="AL24" s="7"/>
      <c r="AM24" s="7"/>
      <c r="AN24" s="7"/>
      <c r="AO24" s="7"/>
      <c r="AP24" s="7"/>
      <c r="AQ24" s="7"/>
      <c r="AR24" s="7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7"/>
      <c r="BE24" s="7"/>
      <c r="BF24" s="7"/>
      <c r="BG24" s="7"/>
      <c r="BH24" s="7"/>
      <c r="BI24" s="7"/>
      <c r="BJ24" s="7"/>
      <c r="BK24" s="7"/>
      <c r="BL24" s="7"/>
      <c r="BM24" s="7"/>
      <c r="BN24" s="7"/>
      <c r="BO24" s="7"/>
      <c r="BP24" s="7"/>
      <c r="BQ24" s="7"/>
      <c r="BR24" s="7"/>
      <c r="BS24" s="102"/>
      <c r="BT24" s="102"/>
      <c r="BU24" s="102"/>
    </row>
    <row r="25" spans="1:73" s="25" customFormat="1" ht="18" customHeight="1">
      <c r="A25" s="50">
        <v>30192121</v>
      </c>
      <c r="B25" s="71" t="s">
        <v>41</v>
      </c>
      <c r="C25" s="101"/>
      <c r="D25" s="98" t="s">
        <v>159</v>
      </c>
      <c r="E25" s="70" t="s">
        <v>13</v>
      </c>
      <c r="F25" s="19">
        <v>80</v>
      </c>
      <c r="G25" s="29">
        <f t="shared" si="0"/>
        <v>16000</v>
      </c>
      <c r="H25" s="41">
        <v>200</v>
      </c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  <c r="X25" s="7"/>
      <c r="Y25" s="7"/>
      <c r="Z25" s="7"/>
      <c r="AA25" s="7"/>
      <c r="AB25" s="7"/>
      <c r="AC25" s="7"/>
      <c r="AD25" s="7"/>
      <c r="AE25" s="7"/>
      <c r="AF25" s="7"/>
      <c r="AG25" s="7"/>
      <c r="AH25" s="7"/>
      <c r="AI25" s="7"/>
      <c r="AJ25" s="7"/>
      <c r="AK25" s="7"/>
      <c r="AL25" s="7"/>
      <c r="AM25" s="7"/>
      <c r="AN25" s="7"/>
      <c r="AO25" s="7"/>
      <c r="AP25" s="7"/>
      <c r="AQ25" s="7"/>
      <c r="AR25" s="7"/>
      <c r="AS25" s="7"/>
      <c r="AT25" s="7"/>
      <c r="AU25" s="7"/>
      <c r="AV25" s="7"/>
      <c r="AW25" s="7"/>
      <c r="AX25" s="7"/>
      <c r="AY25" s="7"/>
      <c r="AZ25" s="7"/>
      <c r="BA25" s="7"/>
      <c r="BB25" s="7"/>
      <c r="BC25" s="7"/>
      <c r="BD25" s="7"/>
      <c r="BE25" s="7"/>
      <c r="BF25" s="7"/>
      <c r="BG25" s="7"/>
      <c r="BH25" s="7"/>
      <c r="BI25" s="7"/>
      <c r="BJ25" s="7"/>
      <c r="BK25" s="7"/>
      <c r="BL25" s="7"/>
      <c r="BM25" s="7"/>
      <c r="BN25" s="7"/>
      <c r="BO25" s="7"/>
      <c r="BP25" s="7"/>
      <c r="BQ25" s="7"/>
      <c r="BR25" s="7"/>
      <c r="BS25" s="102"/>
      <c r="BT25" s="102"/>
      <c r="BU25" s="102"/>
    </row>
    <row r="26" spans="1:73" s="25" customFormat="1" ht="18" customHeight="1">
      <c r="A26" s="103" t="s">
        <v>42</v>
      </c>
      <c r="B26" s="71" t="s">
        <v>43</v>
      </c>
      <c r="C26" s="101"/>
      <c r="D26" s="98" t="s">
        <v>159</v>
      </c>
      <c r="E26" s="70" t="s">
        <v>119</v>
      </c>
      <c r="F26" s="19">
        <v>2000</v>
      </c>
      <c r="G26" s="29">
        <f t="shared" si="0"/>
        <v>10000</v>
      </c>
      <c r="H26" s="41">
        <v>5</v>
      </c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  <c r="X26" s="7"/>
      <c r="Y26" s="7"/>
      <c r="Z26" s="7"/>
      <c r="AA26" s="7"/>
      <c r="AB26" s="7"/>
      <c r="AC26" s="7"/>
      <c r="AD26" s="7"/>
      <c r="AE26" s="7"/>
      <c r="AF26" s="7"/>
      <c r="AG26" s="7"/>
      <c r="AH26" s="7"/>
      <c r="AI26" s="7"/>
      <c r="AJ26" s="7"/>
      <c r="AK26" s="7"/>
      <c r="AL26" s="7"/>
      <c r="AM26" s="7"/>
      <c r="AN26" s="7"/>
      <c r="AO26" s="7"/>
      <c r="AP26" s="7"/>
      <c r="AQ26" s="7"/>
      <c r="AR26" s="7"/>
      <c r="AS26" s="7"/>
      <c r="AT26" s="7"/>
      <c r="AU26" s="7"/>
      <c r="AV26" s="7"/>
      <c r="AW26" s="7"/>
      <c r="AX26" s="7"/>
      <c r="AY26" s="7"/>
      <c r="AZ26" s="7"/>
      <c r="BA26" s="7"/>
      <c r="BB26" s="7"/>
      <c r="BC26" s="7"/>
      <c r="BD26" s="7"/>
      <c r="BE26" s="7"/>
      <c r="BF26" s="7"/>
      <c r="BG26" s="7"/>
      <c r="BH26" s="7"/>
      <c r="BI26" s="7"/>
      <c r="BJ26" s="7"/>
      <c r="BK26" s="7"/>
      <c r="BL26" s="7"/>
      <c r="BM26" s="7"/>
      <c r="BN26" s="7"/>
      <c r="BO26" s="7"/>
      <c r="BP26" s="7"/>
      <c r="BQ26" s="7"/>
      <c r="BR26" s="7"/>
      <c r="BS26" s="102"/>
      <c r="BT26" s="102"/>
      <c r="BU26" s="102"/>
    </row>
    <row r="27" spans="1:73" s="25" customFormat="1" ht="18" customHeight="1">
      <c r="A27" s="103" t="s">
        <v>44</v>
      </c>
      <c r="B27" s="71" t="s">
        <v>45</v>
      </c>
      <c r="C27" s="101"/>
      <c r="D27" s="98" t="s">
        <v>159</v>
      </c>
      <c r="E27" s="70" t="s">
        <v>13</v>
      </c>
      <c r="F27" s="19">
        <v>150</v>
      </c>
      <c r="G27" s="29">
        <f t="shared" si="0"/>
        <v>3000</v>
      </c>
      <c r="H27" s="41">
        <v>20</v>
      </c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  <c r="X27" s="7"/>
      <c r="Y27" s="7"/>
      <c r="Z27" s="7"/>
      <c r="AA27" s="7"/>
      <c r="AB27" s="7"/>
      <c r="AC27" s="7"/>
      <c r="AD27" s="7"/>
      <c r="AE27" s="7"/>
      <c r="AF27" s="7"/>
      <c r="AG27" s="7"/>
      <c r="AH27" s="7"/>
      <c r="AI27" s="7"/>
      <c r="AJ27" s="7"/>
      <c r="AK27" s="7"/>
      <c r="AL27" s="7"/>
      <c r="AM27" s="7"/>
      <c r="AN27" s="7"/>
      <c r="AO27" s="7"/>
      <c r="AP27" s="7"/>
      <c r="AQ27" s="7"/>
      <c r="AR27" s="7"/>
      <c r="AS27" s="7"/>
      <c r="AT27" s="7"/>
      <c r="AU27" s="7"/>
      <c r="AV27" s="7"/>
      <c r="AW27" s="7"/>
      <c r="AX27" s="7"/>
      <c r="AY27" s="7"/>
      <c r="AZ27" s="7"/>
      <c r="BA27" s="7"/>
      <c r="BB27" s="7"/>
      <c r="BC27" s="7"/>
      <c r="BD27" s="7"/>
      <c r="BE27" s="7"/>
      <c r="BF27" s="7"/>
      <c r="BG27" s="7"/>
      <c r="BH27" s="7"/>
      <c r="BI27" s="7"/>
      <c r="BJ27" s="7"/>
      <c r="BK27" s="7"/>
      <c r="BL27" s="7"/>
      <c r="BM27" s="7"/>
      <c r="BN27" s="7"/>
      <c r="BO27" s="7"/>
      <c r="BP27" s="7"/>
      <c r="BQ27" s="7"/>
      <c r="BR27" s="7"/>
    </row>
    <row r="28" spans="1:73" s="25" customFormat="1" ht="18" customHeight="1">
      <c r="A28" s="103" t="s">
        <v>46</v>
      </c>
      <c r="B28" s="71" t="s">
        <v>47</v>
      </c>
      <c r="C28" s="101"/>
      <c r="D28" s="98" t="s">
        <v>159</v>
      </c>
      <c r="E28" s="70" t="s">
        <v>13</v>
      </c>
      <c r="F28" s="19">
        <v>200</v>
      </c>
      <c r="G28" s="29">
        <f t="shared" si="0"/>
        <v>30000</v>
      </c>
      <c r="H28" s="41">
        <v>150</v>
      </c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  <c r="X28" s="7"/>
      <c r="Y28" s="7"/>
      <c r="Z28" s="7"/>
      <c r="AA28" s="7"/>
      <c r="AB28" s="7"/>
      <c r="AC28" s="7"/>
      <c r="AD28" s="7"/>
      <c r="AE28" s="7"/>
      <c r="AF28" s="7"/>
      <c r="AG28" s="7"/>
      <c r="AH28" s="7"/>
      <c r="AI28" s="7"/>
      <c r="AJ28" s="7"/>
      <c r="AK28" s="7"/>
      <c r="AL28" s="7"/>
      <c r="AM28" s="7"/>
      <c r="AN28" s="7"/>
      <c r="AO28" s="7"/>
      <c r="AP28" s="7"/>
      <c r="AQ28" s="7"/>
      <c r="AR28" s="7"/>
      <c r="AS28" s="7"/>
      <c r="AT28" s="7"/>
      <c r="AU28" s="7"/>
      <c r="AV28" s="7"/>
      <c r="AW28" s="7"/>
      <c r="AX28" s="7"/>
      <c r="AY28" s="7"/>
      <c r="AZ28" s="7"/>
      <c r="BA28" s="7"/>
      <c r="BB28" s="7"/>
      <c r="BC28" s="7"/>
      <c r="BD28" s="7"/>
      <c r="BE28" s="7"/>
      <c r="BF28" s="7"/>
      <c r="BG28" s="7"/>
      <c r="BH28" s="7"/>
      <c r="BI28" s="7"/>
      <c r="BJ28" s="7"/>
      <c r="BK28" s="7"/>
      <c r="BL28" s="7"/>
      <c r="BM28" s="7"/>
      <c r="BN28" s="7"/>
      <c r="BO28" s="7"/>
      <c r="BP28" s="7"/>
      <c r="BQ28" s="7"/>
      <c r="BR28" s="7"/>
    </row>
    <row r="29" spans="1:73" s="25" customFormat="1" ht="18" customHeight="1">
      <c r="A29" s="103" t="s">
        <v>48</v>
      </c>
      <c r="B29" s="71" t="s">
        <v>49</v>
      </c>
      <c r="C29" s="101"/>
      <c r="D29" s="98" t="s">
        <v>159</v>
      </c>
      <c r="E29" s="70" t="s">
        <v>13</v>
      </c>
      <c r="F29" s="19">
        <v>50</v>
      </c>
      <c r="G29" s="29">
        <f t="shared" si="0"/>
        <v>1000</v>
      </c>
      <c r="H29" s="41">
        <v>20</v>
      </c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  <c r="X29" s="7"/>
      <c r="Y29" s="7"/>
      <c r="Z29" s="7"/>
      <c r="AA29" s="7"/>
      <c r="AB29" s="7"/>
      <c r="AC29" s="7"/>
      <c r="AD29" s="7"/>
      <c r="AE29" s="7"/>
      <c r="AF29" s="7"/>
      <c r="AG29" s="7"/>
      <c r="AH29" s="7"/>
      <c r="AI29" s="7"/>
      <c r="AJ29" s="7"/>
      <c r="AK29" s="7"/>
      <c r="AL29" s="7"/>
      <c r="AM29" s="7"/>
      <c r="AN29" s="7"/>
      <c r="AO29" s="7"/>
      <c r="AP29" s="7"/>
      <c r="AQ29" s="7"/>
      <c r="AR29" s="7"/>
      <c r="AS29" s="7"/>
      <c r="AT29" s="7"/>
      <c r="AU29" s="7"/>
      <c r="AV29" s="7"/>
      <c r="AW29" s="7"/>
      <c r="AX29" s="7"/>
      <c r="AY29" s="7"/>
      <c r="AZ29" s="7"/>
      <c r="BA29" s="7"/>
      <c r="BB29" s="7"/>
      <c r="BC29" s="7"/>
      <c r="BD29" s="7"/>
      <c r="BE29" s="7"/>
      <c r="BF29" s="7"/>
      <c r="BG29" s="7"/>
      <c r="BH29" s="7"/>
      <c r="BI29" s="7"/>
      <c r="BJ29" s="7"/>
      <c r="BK29" s="7"/>
      <c r="BL29" s="7"/>
      <c r="BM29" s="7"/>
      <c r="BN29" s="7"/>
      <c r="BO29" s="7"/>
      <c r="BP29" s="7"/>
      <c r="BQ29" s="7"/>
      <c r="BR29" s="7"/>
    </row>
    <row r="30" spans="1:73" s="25" customFormat="1">
      <c r="A30" s="103" t="s">
        <v>14</v>
      </c>
      <c r="B30" s="71" t="s">
        <v>50</v>
      </c>
      <c r="C30" s="101"/>
      <c r="D30" s="98" t="s">
        <v>159</v>
      </c>
      <c r="E30" s="70" t="s">
        <v>13</v>
      </c>
      <c r="F30" s="19">
        <v>300</v>
      </c>
      <c r="G30" s="29">
        <f t="shared" si="0"/>
        <v>6000</v>
      </c>
      <c r="H30" s="41">
        <v>20</v>
      </c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  <c r="X30" s="7"/>
      <c r="Y30" s="7"/>
      <c r="Z30" s="7"/>
      <c r="AA30" s="7"/>
      <c r="AB30" s="7"/>
      <c r="AC30" s="7"/>
      <c r="AD30" s="7"/>
      <c r="AE30" s="7"/>
      <c r="AF30" s="7"/>
      <c r="AG30" s="7"/>
      <c r="AH30" s="7"/>
      <c r="AI30" s="7"/>
      <c r="AJ30" s="7"/>
      <c r="AK30" s="7"/>
      <c r="AL30" s="7"/>
      <c r="AM30" s="7"/>
      <c r="AN30" s="7"/>
      <c r="AO30" s="7"/>
      <c r="AP30" s="7"/>
      <c r="AQ30" s="7"/>
      <c r="AR30" s="7"/>
      <c r="AS30" s="7"/>
      <c r="AT30" s="7"/>
      <c r="AU30" s="7"/>
      <c r="AV30" s="7"/>
      <c r="AW30" s="7"/>
      <c r="AX30" s="7"/>
      <c r="AY30" s="7"/>
      <c r="AZ30" s="7"/>
      <c r="BA30" s="7"/>
      <c r="BB30" s="7"/>
      <c r="BC30" s="7"/>
      <c r="BD30" s="7"/>
      <c r="BE30" s="7"/>
      <c r="BF30" s="7"/>
      <c r="BG30" s="7"/>
      <c r="BH30" s="7"/>
      <c r="BI30" s="7"/>
      <c r="BJ30" s="7"/>
      <c r="BK30" s="7"/>
      <c r="BL30" s="7"/>
      <c r="BM30" s="7"/>
      <c r="BN30" s="7"/>
      <c r="BO30" s="7"/>
      <c r="BP30" s="7"/>
      <c r="BQ30" s="7"/>
      <c r="BR30" s="7"/>
    </row>
    <row r="31" spans="1:73" s="25" customFormat="1">
      <c r="A31" s="103" t="s">
        <v>51</v>
      </c>
      <c r="B31" s="71" t="s">
        <v>52</v>
      </c>
      <c r="C31" s="101"/>
      <c r="D31" s="98" t="s">
        <v>159</v>
      </c>
      <c r="E31" s="70" t="s">
        <v>13</v>
      </c>
      <c r="F31" s="19">
        <v>350</v>
      </c>
      <c r="G31" s="29">
        <f t="shared" si="0"/>
        <v>1750</v>
      </c>
      <c r="H31" s="41">
        <v>5</v>
      </c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  <c r="X31" s="7"/>
      <c r="Y31" s="7"/>
      <c r="Z31" s="7"/>
      <c r="AA31" s="7"/>
      <c r="AB31" s="7"/>
      <c r="AC31" s="7"/>
      <c r="AD31" s="7"/>
      <c r="AE31" s="7"/>
      <c r="AF31" s="7"/>
      <c r="AG31" s="7"/>
      <c r="AH31" s="7"/>
      <c r="AI31" s="7"/>
      <c r="AJ31" s="7"/>
      <c r="AK31" s="7"/>
      <c r="AL31" s="7"/>
      <c r="AM31" s="7"/>
      <c r="AN31" s="7"/>
      <c r="AO31" s="7"/>
      <c r="AP31" s="7"/>
      <c r="AQ31" s="7"/>
      <c r="AR31" s="7"/>
      <c r="AS31" s="7"/>
      <c r="AT31" s="7"/>
      <c r="AU31" s="7"/>
      <c r="AV31" s="7"/>
      <c r="AW31" s="7"/>
      <c r="AX31" s="7"/>
      <c r="AY31" s="7"/>
      <c r="AZ31" s="7"/>
      <c r="BA31" s="7"/>
      <c r="BB31" s="7"/>
      <c r="BC31" s="7"/>
      <c r="BD31" s="7"/>
      <c r="BE31" s="7"/>
      <c r="BF31" s="7"/>
      <c r="BG31" s="7"/>
      <c r="BH31" s="7"/>
      <c r="BI31" s="7"/>
      <c r="BJ31" s="7"/>
      <c r="BK31" s="7"/>
      <c r="BL31" s="7"/>
      <c r="BM31" s="7"/>
      <c r="BN31" s="7"/>
      <c r="BO31" s="7"/>
      <c r="BP31" s="7"/>
      <c r="BQ31" s="7"/>
      <c r="BR31" s="7"/>
    </row>
    <row r="32" spans="1:73" s="25" customFormat="1">
      <c r="A32" s="103" t="s">
        <v>53</v>
      </c>
      <c r="B32" s="71" t="s">
        <v>60</v>
      </c>
      <c r="C32" s="101"/>
      <c r="D32" s="98" t="s">
        <v>159</v>
      </c>
      <c r="E32" s="70" t="s">
        <v>13</v>
      </c>
      <c r="F32" s="19">
        <v>80</v>
      </c>
      <c r="G32" s="29">
        <f t="shared" si="0"/>
        <v>800</v>
      </c>
      <c r="H32" s="41">
        <v>10</v>
      </c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  <c r="AB32" s="7"/>
      <c r="AC32" s="7"/>
      <c r="AD32" s="7"/>
      <c r="AE32" s="7"/>
      <c r="AF32" s="7"/>
      <c r="AG32" s="7"/>
      <c r="AH32" s="7"/>
      <c r="AI32" s="7"/>
      <c r="AJ32" s="7"/>
      <c r="AK32" s="7"/>
      <c r="AL32" s="7"/>
      <c r="AM32" s="7"/>
      <c r="AN32" s="7"/>
      <c r="AO32" s="7"/>
      <c r="AP32" s="7"/>
      <c r="AQ32" s="7"/>
      <c r="AR32" s="7"/>
      <c r="AS32" s="7"/>
      <c r="AT32" s="7"/>
      <c r="AU32" s="7"/>
      <c r="AV32" s="7"/>
      <c r="AW32" s="7"/>
      <c r="AX32" s="7"/>
      <c r="AY32" s="7"/>
      <c r="AZ32" s="7"/>
      <c r="BA32" s="7"/>
      <c r="BB32" s="7"/>
      <c r="BC32" s="7"/>
      <c r="BD32" s="7"/>
      <c r="BE32" s="7"/>
      <c r="BF32" s="7"/>
      <c r="BG32" s="7"/>
      <c r="BH32" s="7"/>
      <c r="BI32" s="7"/>
      <c r="BJ32" s="7"/>
      <c r="BK32" s="7"/>
      <c r="BL32" s="7"/>
      <c r="BM32" s="7"/>
      <c r="BN32" s="7"/>
      <c r="BO32" s="7"/>
      <c r="BP32" s="7"/>
      <c r="BQ32" s="7"/>
      <c r="BR32" s="7"/>
    </row>
    <row r="33" spans="1:70" s="25" customFormat="1">
      <c r="A33" s="50">
        <v>30192740</v>
      </c>
      <c r="B33" s="71" t="s">
        <v>54</v>
      </c>
      <c r="C33" s="101"/>
      <c r="D33" s="98" t="s">
        <v>159</v>
      </c>
      <c r="E33" s="70" t="s">
        <v>13</v>
      </c>
      <c r="F33" s="19">
        <v>3500</v>
      </c>
      <c r="G33" s="29">
        <f t="shared" si="0"/>
        <v>3500</v>
      </c>
      <c r="H33" s="41">
        <v>1</v>
      </c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  <c r="AA33" s="7"/>
      <c r="AB33" s="7"/>
      <c r="AC33" s="7"/>
      <c r="AD33" s="7"/>
      <c r="AE33" s="7"/>
      <c r="AF33" s="7"/>
      <c r="AG33" s="7"/>
      <c r="AH33" s="7"/>
      <c r="AI33" s="7"/>
      <c r="AJ33" s="7"/>
      <c r="AK33" s="7"/>
      <c r="AL33" s="7"/>
      <c r="AM33" s="7"/>
      <c r="AN33" s="7"/>
      <c r="AO33" s="7"/>
      <c r="AP33" s="7"/>
      <c r="AQ33" s="7"/>
      <c r="AR33" s="7"/>
      <c r="AS33" s="7"/>
      <c r="AT33" s="7"/>
      <c r="AU33" s="7"/>
      <c r="AV33" s="7"/>
      <c r="AW33" s="7"/>
      <c r="AX33" s="7"/>
      <c r="AY33" s="7"/>
      <c r="AZ33" s="7"/>
      <c r="BA33" s="7"/>
      <c r="BB33" s="7"/>
      <c r="BC33" s="7"/>
      <c r="BD33" s="7"/>
      <c r="BE33" s="7"/>
      <c r="BF33" s="7"/>
      <c r="BG33" s="7"/>
      <c r="BH33" s="7"/>
      <c r="BI33" s="7"/>
      <c r="BJ33" s="7"/>
      <c r="BK33" s="7"/>
      <c r="BL33" s="7"/>
      <c r="BM33" s="7"/>
      <c r="BN33" s="7"/>
      <c r="BO33" s="7"/>
      <c r="BP33" s="7"/>
      <c r="BQ33" s="7"/>
      <c r="BR33" s="7"/>
    </row>
    <row r="34" spans="1:70" s="25" customFormat="1">
      <c r="A34" s="50">
        <v>30192760</v>
      </c>
      <c r="B34" s="71" t="s">
        <v>55</v>
      </c>
      <c r="C34" s="101"/>
      <c r="D34" s="98" t="s">
        <v>159</v>
      </c>
      <c r="E34" s="70" t="s">
        <v>13</v>
      </c>
      <c r="F34" s="19">
        <v>100</v>
      </c>
      <c r="G34" s="29">
        <f t="shared" si="0"/>
        <v>3000</v>
      </c>
      <c r="H34" s="41">
        <v>30</v>
      </c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  <c r="X34" s="7"/>
      <c r="Y34" s="7"/>
      <c r="Z34" s="7"/>
      <c r="AA34" s="7"/>
      <c r="AB34" s="7"/>
      <c r="AC34" s="7"/>
      <c r="AD34" s="7"/>
      <c r="AE34" s="7"/>
      <c r="AF34" s="7"/>
      <c r="AG34" s="7"/>
      <c r="AH34" s="7"/>
      <c r="AI34" s="7"/>
      <c r="AJ34" s="7"/>
      <c r="AK34" s="7"/>
      <c r="AL34" s="7"/>
      <c r="AM34" s="7"/>
      <c r="AN34" s="7"/>
      <c r="AO34" s="7"/>
      <c r="AP34" s="7"/>
      <c r="AQ34" s="7"/>
      <c r="AR34" s="7"/>
      <c r="AS34" s="7"/>
      <c r="AT34" s="7"/>
      <c r="AU34" s="7"/>
      <c r="AV34" s="7"/>
      <c r="AW34" s="7"/>
      <c r="AX34" s="7"/>
      <c r="AY34" s="7"/>
      <c r="AZ34" s="7"/>
      <c r="BA34" s="7"/>
      <c r="BB34" s="7"/>
      <c r="BC34" s="7"/>
      <c r="BD34" s="7"/>
      <c r="BE34" s="7"/>
      <c r="BF34" s="7"/>
      <c r="BG34" s="7"/>
      <c r="BH34" s="7"/>
      <c r="BI34" s="7"/>
      <c r="BJ34" s="7"/>
      <c r="BK34" s="7"/>
      <c r="BL34" s="7"/>
      <c r="BM34" s="7"/>
      <c r="BN34" s="7"/>
      <c r="BO34" s="7"/>
      <c r="BP34" s="7"/>
      <c r="BQ34" s="7"/>
      <c r="BR34" s="7"/>
    </row>
    <row r="35" spans="1:70" s="25" customFormat="1">
      <c r="A35" s="50">
        <v>30197121</v>
      </c>
      <c r="B35" s="105" t="s">
        <v>130</v>
      </c>
      <c r="C35" s="69"/>
      <c r="D35" s="98" t="s">
        <v>159</v>
      </c>
      <c r="E35" s="70" t="s">
        <v>13</v>
      </c>
      <c r="F35" s="19">
        <v>250</v>
      </c>
      <c r="G35" s="29">
        <f t="shared" si="0"/>
        <v>2500</v>
      </c>
      <c r="H35" s="41">
        <v>10</v>
      </c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  <c r="X35" s="7"/>
      <c r="Y35" s="7"/>
      <c r="Z35" s="7"/>
      <c r="AA35" s="7"/>
      <c r="AB35" s="7"/>
      <c r="AC35" s="7"/>
      <c r="AD35" s="7"/>
      <c r="AE35" s="7"/>
      <c r="AF35" s="7"/>
      <c r="AG35" s="7"/>
      <c r="AH35" s="7"/>
      <c r="AI35" s="7"/>
      <c r="AJ35" s="7"/>
      <c r="AK35" s="7"/>
      <c r="AL35" s="7"/>
      <c r="AM35" s="7"/>
      <c r="AN35" s="7"/>
      <c r="AO35" s="7"/>
      <c r="AP35" s="7"/>
      <c r="AQ35" s="7"/>
      <c r="AR35" s="7"/>
      <c r="AS35" s="7"/>
      <c r="AT35" s="7"/>
      <c r="AU35" s="7"/>
      <c r="AV35" s="7"/>
      <c r="AW35" s="7"/>
      <c r="AX35" s="7"/>
      <c r="AY35" s="7"/>
      <c r="AZ35" s="7"/>
      <c r="BA35" s="7"/>
      <c r="BB35" s="7"/>
      <c r="BC35" s="7"/>
      <c r="BD35" s="7"/>
      <c r="BE35" s="7"/>
      <c r="BF35" s="7"/>
      <c r="BG35" s="7"/>
      <c r="BH35" s="7"/>
      <c r="BI35" s="7"/>
      <c r="BJ35" s="7"/>
      <c r="BK35" s="7"/>
      <c r="BL35" s="7"/>
      <c r="BM35" s="7"/>
      <c r="BN35" s="7"/>
      <c r="BO35" s="7"/>
      <c r="BP35" s="7"/>
      <c r="BQ35" s="7"/>
      <c r="BR35" s="7"/>
    </row>
    <row r="36" spans="1:70" s="25" customFormat="1">
      <c r="A36" s="50">
        <v>30197122</v>
      </c>
      <c r="B36" s="105" t="s">
        <v>61</v>
      </c>
      <c r="C36" s="69"/>
      <c r="D36" s="98" t="s">
        <v>159</v>
      </c>
      <c r="E36" s="70" t="s">
        <v>13</v>
      </c>
      <c r="F36" s="19">
        <v>300</v>
      </c>
      <c r="G36" s="29">
        <f t="shared" si="0"/>
        <v>3000</v>
      </c>
      <c r="H36" s="41">
        <v>10</v>
      </c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  <c r="X36" s="7"/>
      <c r="Y36" s="7"/>
      <c r="Z36" s="7"/>
      <c r="AA36" s="7"/>
      <c r="AB36" s="7"/>
      <c r="AC36" s="7"/>
      <c r="AD36" s="7"/>
      <c r="AE36" s="7"/>
      <c r="AF36" s="7"/>
      <c r="AG36" s="7"/>
      <c r="AH36" s="7"/>
      <c r="AI36" s="7"/>
      <c r="AJ36" s="7"/>
      <c r="AK36" s="7"/>
      <c r="AL36" s="7"/>
      <c r="AM36" s="7"/>
      <c r="AN36" s="7"/>
      <c r="AO36" s="7"/>
      <c r="AP36" s="7"/>
      <c r="AQ36" s="7"/>
      <c r="AR36" s="7"/>
      <c r="AS36" s="7"/>
      <c r="AT36" s="7"/>
      <c r="AU36" s="7"/>
      <c r="AV36" s="7"/>
      <c r="AW36" s="7"/>
      <c r="AX36" s="7"/>
      <c r="AY36" s="7"/>
      <c r="AZ36" s="7"/>
      <c r="BA36" s="7"/>
      <c r="BB36" s="7"/>
      <c r="BC36" s="7"/>
      <c r="BD36" s="7"/>
      <c r="BE36" s="7"/>
      <c r="BF36" s="7"/>
      <c r="BG36" s="7"/>
      <c r="BH36" s="7"/>
      <c r="BI36" s="7"/>
      <c r="BJ36" s="7"/>
      <c r="BK36" s="7"/>
      <c r="BL36" s="7"/>
      <c r="BM36" s="7"/>
      <c r="BN36" s="7"/>
      <c r="BO36" s="7"/>
      <c r="BP36" s="7"/>
      <c r="BQ36" s="7"/>
      <c r="BR36" s="7"/>
    </row>
    <row r="37" spans="1:70" s="25" customFormat="1">
      <c r="A37" s="50">
        <v>30197231</v>
      </c>
      <c r="B37" s="68" t="s">
        <v>57</v>
      </c>
      <c r="C37" s="69"/>
      <c r="D37" s="98" t="s">
        <v>159</v>
      </c>
      <c r="E37" s="70" t="s">
        <v>119</v>
      </c>
      <c r="F37" s="19">
        <v>1100</v>
      </c>
      <c r="G37" s="29">
        <f t="shared" si="0"/>
        <v>11000</v>
      </c>
      <c r="H37" s="41">
        <v>10</v>
      </c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  <c r="X37" s="7"/>
      <c r="Y37" s="7"/>
      <c r="Z37" s="7"/>
      <c r="AA37" s="7"/>
      <c r="AB37" s="7"/>
      <c r="AC37" s="7"/>
      <c r="AD37" s="7"/>
      <c r="AE37" s="7"/>
      <c r="AF37" s="7"/>
      <c r="AG37" s="7"/>
      <c r="AH37" s="7"/>
      <c r="AI37" s="7"/>
      <c r="AJ37" s="7"/>
      <c r="AK37" s="7"/>
      <c r="AL37" s="7"/>
      <c r="AM37" s="7"/>
      <c r="AN37" s="7"/>
      <c r="AO37" s="7"/>
      <c r="AP37" s="7"/>
      <c r="AQ37" s="7"/>
      <c r="AR37" s="7"/>
      <c r="AS37" s="7"/>
      <c r="AT37" s="7"/>
      <c r="AU37" s="7"/>
      <c r="AV37" s="7"/>
      <c r="AW37" s="7"/>
      <c r="AX37" s="7"/>
      <c r="AY37" s="7"/>
      <c r="AZ37" s="7"/>
      <c r="BA37" s="7"/>
      <c r="BB37" s="7"/>
      <c r="BC37" s="7"/>
      <c r="BD37" s="7"/>
      <c r="BE37" s="7"/>
      <c r="BF37" s="7"/>
      <c r="BG37" s="7"/>
      <c r="BH37" s="7"/>
      <c r="BI37" s="7"/>
      <c r="BJ37" s="7"/>
      <c r="BK37" s="7"/>
      <c r="BL37" s="7"/>
      <c r="BM37" s="7"/>
      <c r="BN37" s="7"/>
      <c r="BO37" s="7"/>
      <c r="BP37" s="7"/>
      <c r="BQ37" s="7"/>
      <c r="BR37" s="7"/>
    </row>
    <row r="38" spans="1:70" s="25" customFormat="1">
      <c r="A38" s="50">
        <v>30197232</v>
      </c>
      <c r="B38" s="68" t="s">
        <v>190</v>
      </c>
      <c r="C38" s="69"/>
      <c r="D38" s="98" t="s">
        <v>159</v>
      </c>
      <c r="E38" s="70" t="s">
        <v>119</v>
      </c>
      <c r="F38" s="19">
        <v>300</v>
      </c>
      <c r="G38" s="29">
        <f t="shared" si="0"/>
        <v>24000</v>
      </c>
      <c r="H38" s="41">
        <v>80</v>
      </c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7"/>
      <c r="Y38" s="7"/>
      <c r="Z38" s="7"/>
      <c r="AA38" s="7"/>
      <c r="AB38" s="7"/>
      <c r="AC38" s="7"/>
      <c r="AD38" s="7"/>
      <c r="AE38" s="7"/>
      <c r="AF38" s="7"/>
      <c r="AG38" s="7"/>
      <c r="AH38" s="7"/>
      <c r="AI38" s="7"/>
      <c r="AJ38" s="7"/>
      <c r="AK38" s="7"/>
      <c r="AL38" s="7"/>
      <c r="AM38" s="7"/>
      <c r="AN38" s="7"/>
      <c r="AO38" s="7"/>
      <c r="AP38" s="7"/>
      <c r="AQ38" s="7"/>
      <c r="AR38" s="7"/>
      <c r="AS38" s="7"/>
      <c r="AT38" s="7"/>
      <c r="AU38" s="7"/>
      <c r="AV38" s="7"/>
      <c r="AW38" s="7"/>
      <c r="AX38" s="7"/>
      <c r="AY38" s="7"/>
      <c r="AZ38" s="7"/>
      <c r="BA38" s="7"/>
      <c r="BB38" s="7"/>
      <c r="BC38" s="7"/>
      <c r="BD38" s="7"/>
      <c r="BE38" s="7"/>
      <c r="BF38" s="7"/>
      <c r="BG38" s="7"/>
      <c r="BH38" s="7"/>
      <c r="BI38" s="7"/>
      <c r="BJ38" s="7"/>
      <c r="BK38" s="7"/>
      <c r="BL38" s="7"/>
      <c r="BM38" s="7"/>
      <c r="BN38" s="7"/>
      <c r="BO38" s="7"/>
      <c r="BP38" s="7"/>
      <c r="BQ38" s="7"/>
      <c r="BR38" s="7"/>
    </row>
    <row r="39" spans="1:70" s="25" customFormat="1">
      <c r="A39" s="50">
        <v>30197232</v>
      </c>
      <c r="B39" s="68" t="s">
        <v>58</v>
      </c>
      <c r="C39" s="69"/>
      <c r="D39" s="98" t="s">
        <v>159</v>
      </c>
      <c r="E39" s="70" t="s">
        <v>13</v>
      </c>
      <c r="F39" s="19">
        <v>200</v>
      </c>
      <c r="G39" s="29">
        <f t="shared" si="0"/>
        <v>6000</v>
      </c>
      <c r="H39" s="41">
        <v>30</v>
      </c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  <c r="X39" s="7"/>
      <c r="Y39" s="7"/>
      <c r="Z39" s="7"/>
      <c r="AA39" s="7"/>
      <c r="AB39" s="7"/>
      <c r="AC39" s="7"/>
      <c r="AD39" s="7"/>
      <c r="AE39" s="7"/>
      <c r="AF39" s="7"/>
      <c r="AG39" s="7"/>
      <c r="AH39" s="7"/>
      <c r="AI39" s="7"/>
      <c r="AJ39" s="7"/>
      <c r="AK39" s="7"/>
      <c r="AL39" s="7"/>
      <c r="AM39" s="7"/>
      <c r="AN39" s="7"/>
      <c r="AO39" s="7"/>
      <c r="AP39" s="7"/>
      <c r="AQ39" s="7"/>
      <c r="AR39" s="7"/>
      <c r="AS39" s="7"/>
      <c r="AT39" s="7"/>
      <c r="AU39" s="7"/>
      <c r="AV39" s="7"/>
      <c r="AW39" s="7"/>
      <c r="AX39" s="7"/>
      <c r="AY39" s="7"/>
      <c r="AZ39" s="7"/>
      <c r="BA39" s="7"/>
      <c r="BB39" s="7"/>
      <c r="BC39" s="7"/>
      <c r="BD39" s="7"/>
      <c r="BE39" s="7"/>
      <c r="BF39" s="7"/>
      <c r="BG39" s="7"/>
      <c r="BH39" s="7"/>
      <c r="BI39" s="7"/>
      <c r="BJ39" s="7"/>
      <c r="BK39" s="7"/>
      <c r="BL39" s="7"/>
      <c r="BM39" s="7"/>
      <c r="BN39" s="7"/>
      <c r="BO39" s="7"/>
      <c r="BP39" s="7"/>
      <c r="BQ39" s="7"/>
      <c r="BR39" s="7"/>
    </row>
    <row r="40" spans="1:70" s="25" customFormat="1">
      <c r="A40" s="50">
        <v>30197234</v>
      </c>
      <c r="B40" s="68" t="s">
        <v>59</v>
      </c>
      <c r="C40" s="69"/>
      <c r="D40" s="98" t="s">
        <v>159</v>
      </c>
      <c r="E40" s="70" t="s">
        <v>13</v>
      </c>
      <c r="F40" s="19">
        <v>1500</v>
      </c>
      <c r="G40" s="29">
        <f t="shared" si="0"/>
        <v>15000</v>
      </c>
      <c r="H40" s="41">
        <v>10</v>
      </c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  <c r="X40" s="7"/>
      <c r="Y40" s="7"/>
      <c r="Z40" s="7"/>
      <c r="AA40" s="7"/>
      <c r="AB40" s="7"/>
      <c r="AC40" s="7"/>
      <c r="AD40" s="7"/>
      <c r="AE40" s="7"/>
      <c r="AF40" s="7"/>
      <c r="AG40" s="7"/>
      <c r="AH40" s="7"/>
      <c r="AI40" s="7"/>
      <c r="AJ40" s="7"/>
      <c r="AK40" s="7"/>
      <c r="AL40" s="7"/>
      <c r="AM40" s="7"/>
      <c r="AN40" s="7"/>
      <c r="AO40" s="7"/>
      <c r="AP40" s="7"/>
      <c r="AQ40" s="7"/>
      <c r="AR40" s="7"/>
      <c r="AS40" s="7"/>
      <c r="AT40" s="7"/>
      <c r="AU40" s="7"/>
      <c r="AV40" s="7"/>
      <c r="AW40" s="7"/>
      <c r="AX40" s="7"/>
      <c r="AY40" s="7"/>
      <c r="AZ40" s="7"/>
      <c r="BA40" s="7"/>
      <c r="BB40" s="7"/>
      <c r="BC40" s="7"/>
      <c r="BD40" s="7"/>
      <c r="BE40" s="7"/>
      <c r="BF40" s="7"/>
      <c r="BG40" s="7"/>
      <c r="BH40" s="7"/>
      <c r="BI40" s="7"/>
      <c r="BJ40" s="7"/>
      <c r="BK40" s="7"/>
      <c r="BL40" s="7"/>
      <c r="BM40" s="7"/>
      <c r="BN40" s="7"/>
      <c r="BO40" s="7"/>
      <c r="BP40" s="7"/>
      <c r="BQ40" s="7"/>
      <c r="BR40" s="7"/>
    </row>
    <row r="41" spans="1:70" s="25" customFormat="1">
      <c r="A41" s="50">
        <v>30197622</v>
      </c>
      <c r="B41" s="68" t="s">
        <v>78</v>
      </c>
      <c r="C41" s="69"/>
      <c r="D41" s="98" t="s">
        <v>159</v>
      </c>
      <c r="E41" s="70" t="s">
        <v>13</v>
      </c>
      <c r="F41" s="19">
        <v>2500</v>
      </c>
      <c r="G41" s="29">
        <f t="shared" si="0"/>
        <v>200000</v>
      </c>
      <c r="H41" s="41">
        <v>80</v>
      </c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  <c r="X41" s="7"/>
      <c r="Y41" s="7"/>
      <c r="Z41" s="7"/>
      <c r="AA41" s="7"/>
      <c r="AB41" s="7"/>
      <c r="AC41" s="7"/>
      <c r="AD41" s="7"/>
      <c r="AE41" s="7"/>
      <c r="AF41" s="7"/>
      <c r="AG41" s="7"/>
      <c r="AH41" s="7"/>
      <c r="AI41" s="7"/>
      <c r="AJ41" s="7"/>
      <c r="AK41" s="7"/>
      <c r="AL41" s="7"/>
      <c r="AM41" s="7"/>
      <c r="AN41" s="7"/>
      <c r="AO41" s="7"/>
      <c r="AP41" s="7"/>
      <c r="AQ41" s="7"/>
      <c r="AR41" s="7"/>
      <c r="AS41" s="7"/>
      <c r="AT41" s="7"/>
      <c r="AU41" s="7"/>
      <c r="AV41" s="7"/>
      <c r="AW41" s="7"/>
      <c r="AX41" s="7"/>
      <c r="AY41" s="7"/>
      <c r="AZ41" s="7"/>
      <c r="BA41" s="7"/>
      <c r="BB41" s="7"/>
      <c r="BC41" s="7"/>
      <c r="BD41" s="7"/>
      <c r="BE41" s="7"/>
      <c r="BF41" s="7"/>
      <c r="BG41" s="7"/>
      <c r="BH41" s="7"/>
      <c r="BI41" s="7"/>
      <c r="BJ41" s="7"/>
      <c r="BK41" s="7"/>
      <c r="BL41" s="7"/>
      <c r="BM41" s="7"/>
      <c r="BN41" s="7"/>
      <c r="BO41" s="7"/>
      <c r="BP41" s="7"/>
      <c r="BQ41" s="7"/>
      <c r="BR41" s="7"/>
    </row>
    <row r="42" spans="1:70" s="108" customFormat="1">
      <c r="A42" s="106">
        <v>30199140</v>
      </c>
      <c r="B42" s="107" t="s">
        <v>136</v>
      </c>
      <c r="C42" s="69"/>
      <c r="D42" s="98" t="s">
        <v>159</v>
      </c>
      <c r="E42" s="70" t="s">
        <v>13</v>
      </c>
      <c r="F42" s="19">
        <v>200</v>
      </c>
      <c r="G42" s="29">
        <f t="shared" si="0"/>
        <v>3000</v>
      </c>
      <c r="H42" s="41">
        <v>15</v>
      </c>
      <c r="I42" s="7"/>
      <c r="J42" s="7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  <c r="X42" s="7"/>
      <c r="Y42" s="7"/>
      <c r="Z42" s="7"/>
      <c r="AA42" s="7"/>
      <c r="AB42" s="7"/>
      <c r="AC42" s="7"/>
      <c r="AD42" s="7"/>
      <c r="AE42" s="7"/>
      <c r="AF42" s="7"/>
      <c r="AG42" s="7"/>
      <c r="AH42" s="7"/>
      <c r="AI42" s="7"/>
      <c r="AJ42" s="7"/>
      <c r="AK42" s="7"/>
      <c r="AL42" s="7"/>
      <c r="AM42" s="7"/>
      <c r="AN42" s="7"/>
      <c r="AO42" s="7"/>
      <c r="AP42" s="7"/>
      <c r="AQ42" s="7"/>
      <c r="AR42" s="7"/>
      <c r="AS42" s="7"/>
      <c r="AT42" s="7"/>
      <c r="AU42" s="7"/>
      <c r="AV42" s="7"/>
      <c r="AW42" s="7"/>
      <c r="AX42" s="7"/>
      <c r="AY42" s="7"/>
      <c r="AZ42" s="7"/>
      <c r="BA42" s="7"/>
      <c r="BB42" s="7"/>
      <c r="BC42" s="7"/>
      <c r="BD42" s="7"/>
      <c r="BE42" s="7"/>
      <c r="BF42" s="7"/>
      <c r="BG42" s="7"/>
      <c r="BH42" s="7"/>
      <c r="BI42" s="7"/>
      <c r="BJ42" s="7"/>
      <c r="BK42" s="7"/>
      <c r="BL42" s="7"/>
      <c r="BM42" s="7"/>
      <c r="BN42" s="7"/>
      <c r="BO42" s="7"/>
      <c r="BP42" s="7"/>
      <c r="BQ42" s="7"/>
      <c r="BR42" s="7"/>
    </row>
    <row r="43" spans="1:70" s="25" customFormat="1" ht="18" customHeight="1">
      <c r="A43" s="50">
        <v>30199230</v>
      </c>
      <c r="B43" s="71" t="s">
        <v>62</v>
      </c>
      <c r="C43" s="72" t="s">
        <v>17</v>
      </c>
      <c r="D43" s="98" t="s">
        <v>159</v>
      </c>
      <c r="E43" s="70" t="s">
        <v>13</v>
      </c>
      <c r="F43" s="19">
        <v>50</v>
      </c>
      <c r="G43" s="29">
        <f t="shared" si="0"/>
        <v>5000</v>
      </c>
      <c r="H43" s="41">
        <v>100</v>
      </c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  <c r="X43" s="7"/>
      <c r="Y43" s="7"/>
      <c r="Z43" s="7"/>
      <c r="AA43" s="7"/>
      <c r="AB43" s="7"/>
      <c r="AC43" s="7"/>
      <c r="AD43" s="7"/>
      <c r="AE43" s="7"/>
      <c r="AF43" s="7"/>
      <c r="AG43" s="7"/>
      <c r="AH43" s="7"/>
      <c r="AI43" s="7"/>
      <c r="AJ43" s="7"/>
      <c r="AK43" s="7"/>
      <c r="AL43" s="7"/>
      <c r="AM43" s="7"/>
      <c r="AN43" s="7"/>
      <c r="AO43" s="7"/>
      <c r="AP43" s="7"/>
      <c r="AQ43" s="7"/>
      <c r="AR43" s="7"/>
      <c r="AS43" s="7"/>
      <c r="AT43" s="7"/>
      <c r="AU43" s="7"/>
      <c r="AV43" s="7"/>
      <c r="AW43" s="7"/>
      <c r="AX43" s="7"/>
      <c r="AY43" s="7"/>
      <c r="AZ43" s="7"/>
      <c r="BA43" s="7"/>
      <c r="BB43" s="7"/>
      <c r="BC43" s="7"/>
      <c r="BD43" s="7"/>
      <c r="BE43" s="7"/>
      <c r="BF43" s="7"/>
      <c r="BG43" s="7"/>
      <c r="BH43" s="7"/>
      <c r="BI43" s="7"/>
      <c r="BJ43" s="7"/>
      <c r="BK43" s="7"/>
      <c r="BL43" s="7"/>
      <c r="BM43" s="7"/>
      <c r="BN43" s="7"/>
      <c r="BO43" s="7"/>
      <c r="BP43" s="7"/>
      <c r="BQ43" s="7"/>
      <c r="BR43" s="7"/>
    </row>
    <row r="44" spans="1:70" s="25" customFormat="1" ht="18" customHeight="1">
      <c r="A44" s="50">
        <v>30199510</v>
      </c>
      <c r="B44" s="71" t="s">
        <v>16</v>
      </c>
      <c r="C44" s="72" t="s">
        <v>18</v>
      </c>
      <c r="D44" s="98" t="s">
        <v>159</v>
      </c>
      <c r="E44" s="70" t="s">
        <v>13</v>
      </c>
      <c r="F44" s="19">
        <v>200</v>
      </c>
      <c r="G44" s="29">
        <f t="shared" si="0"/>
        <v>2000</v>
      </c>
      <c r="H44" s="41">
        <v>10</v>
      </c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  <c r="X44" s="7"/>
      <c r="Y44" s="7"/>
      <c r="Z44" s="7"/>
      <c r="AA44" s="7"/>
      <c r="AB44" s="7"/>
      <c r="AC44" s="7"/>
      <c r="AD44" s="7"/>
      <c r="AE44" s="7"/>
      <c r="AF44" s="7"/>
      <c r="AG44" s="7"/>
      <c r="AH44" s="7"/>
      <c r="AI44" s="7"/>
      <c r="AJ44" s="7"/>
      <c r="AK44" s="7"/>
      <c r="AL44" s="7"/>
      <c r="AM44" s="7"/>
      <c r="AN44" s="7"/>
      <c r="AO44" s="7"/>
      <c r="AP44" s="7"/>
      <c r="AQ44" s="7"/>
      <c r="AR44" s="7"/>
      <c r="AS44" s="7"/>
      <c r="AT44" s="7"/>
      <c r="AU44" s="7"/>
      <c r="AV44" s="7"/>
      <c r="AW44" s="7"/>
      <c r="AX44" s="7"/>
      <c r="AY44" s="7"/>
      <c r="AZ44" s="7"/>
      <c r="BA44" s="7"/>
      <c r="BB44" s="7"/>
      <c r="BC44" s="7"/>
      <c r="BD44" s="7"/>
      <c r="BE44" s="7"/>
      <c r="BF44" s="7"/>
      <c r="BG44" s="7"/>
      <c r="BH44" s="7"/>
      <c r="BI44" s="7"/>
      <c r="BJ44" s="7"/>
      <c r="BK44" s="7"/>
      <c r="BL44" s="7"/>
      <c r="BM44" s="7"/>
      <c r="BN44" s="7"/>
      <c r="BO44" s="7"/>
      <c r="BP44" s="7"/>
      <c r="BQ44" s="7"/>
      <c r="BR44" s="7"/>
    </row>
    <row r="45" spans="1:70" s="25" customFormat="1" ht="18" customHeight="1">
      <c r="A45" s="50">
        <v>35821400</v>
      </c>
      <c r="B45" s="71" t="s">
        <v>63</v>
      </c>
      <c r="C45" s="72" t="s">
        <v>19</v>
      </c>
      <c r="D45" s="98" t="s">
        <v>159</v>
      </c>
      <c r="E45" s="70" t="s">
        <v>13</v>
      </c>
      <c r="F45" s="19">
        <v>3000</v>
      </c>
      <c r="G45" s="29">
        <f t="shared" si="0"/>
        <v>30000</v>
      </c>
      <c r="H45" s="41">
        <v>10</v>
      </c>
      <c r="I45" s="7"/>
      <c r="J45" s="7"/>
      <c r="K45" s="7"/>
      <c r="L45" s="7"/>
      <c r="M45" s="7"/>
      <c r="N45" s="7"/>
      <c r="O45" s="7"/>
      <c r="P45" s="7"/>
      <c r="Q45" s="7"/>
      <c r="R45" s="7"/>
      <c r="S45" s="7"/>
      <c r="T45" s="7"/>
      <c r="U45" s="7"/>
      <c r="V45" s="7"/>
      <c r="W45" s="7"/>
      <c r="X45" s="7"/>
      <c r="Y45" s="7"/>
      <c r="Z45" s="7"/>
      <c r="AA45" s="7"/>
      <c r="AB45" s="7"/>
      <c r="AC45" s="7"/>
      <c r="AD45" s="7"/>
      <c r="AE45" s="7"/>
      <c r="AF45" s="7"/>
      <c r="AG45" s="7"/>
      <c r="AH45" s="7"/>
      <c r="AI45" s="7"/>
      <c r="AJ45" s="7"/>
      <c r="AK45" s="7"/>
      <c r="AL45" s="7"/>
      <c r="AM45" s="7"/>
      <c r="AN45" s="7"/>
      <c r="AO45" s="7"/>
      <c r="AP45" s="7"/>
      <c r="AQ45" s="7"/>
      <c r="AR45" s="7"/>
      <c r="AS45" s="7"/>
      <c r="AT45" s="7"/>
      <c r="AU45" s="7"/>
      <c r="AV45" s="7"/>
      <c r="AW45" s="7"/>
      <c r="AX45" s="7"/>
      <c r="AY45" s="7"/>
      <c r="AZ45" s="7"/>
      <c r="BA45" s="7"/>
      <c r="BB45" s="7"/>
      <c r="BC45" s="7"/>
      <c r="BD45" s="7"/>
      <c r="BE45" s="7"/>
      <c r="BF45" s="7"/>
      <c r="BG45" s="7"/>
      <c r="BH45" s="7"/>
      <c r="BI45" s="7"/>
      <c r="BJ45" s="7"/>
      <c r="BK45" s="7"/>
      <c r="BL45" s="7"/>
      <c r="BM45" s="7"/>
      <c r="BN45" s="7"/>
      <c r="BO45" s="7"/>
      <c r="BP45" s="7"/>
      <c r="BQ45" s="7"/>
      <c r="BR45" s="7"/>
    </row>
    <row r="46" spans="1:70" s="25" customFormat="1" ht="18" customHeight="1">
      <c r="A46" s="50">
        <v>37821160</v>
      </c>
      <c r="B46" s="71" t="s">
        <v>77</v>
      </c>
      <c r="C46" s="22"/>
      <c r="D46" s="98" t="s">
        <v>159</v>
      </c>
      <c r="E46" s="70" t="s">
        <v>13</v>
      </c>
      <c r="F46" s="19">
        <v>350</v>
      </c>
      <c r="G46" s="29">
        <f t="shared" si="0"/>
        <v>70000</v>
      </c>
      <c r="H46" s="41">
        <v>200</v>
      </c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  <c r="AA46" s="7"/>
      <c r="AB46" s="7"/>
      <c r="AC46" s="7"/>
      <c r="AD46" s="7"/>
      <c r="AE46" s="7"/>
      <c r="AF46" s="7"/>
      <c r="AG46" s="7"/>
      <c r="AH46" s="7"/>
      <c r="AI46" s="7"/>
      <c r="AJ46" s="7"/>
      <c r="AK46" s="7"/>
      <c r="AL46" s="7"/>
      <c r="AM46" s="7"/>
      <c r="AN46" s="7"/>
      <c r="AO46" s="7"/>
      <c r="AP46" s="7"/>
      <c r="AQ46" s="7"/>
      <c r="AR46" s="7"/>
      <c r="AS46" s="7"/>
      <c r="AT46" s="7"/>
      <c r="AU46" s="7"/>
      <c r="AV46" s="7"/>
      <c r="AW46" s="7"/>
      <c r="AX46" s="7"/>
      <c r="AY46" s="7"/>
      <c r="AZ46" s="7"/>
      <c r="BA46" s="7"/>
      <c r="BB46" s="7"/>
      <c r="BC46" s="7"/>
      <c r="BD46" s="7"/>
      <c r="BE46" s="7"/>
      <c r="BF46" s="7"/>
      <c r="BG46" s="7"/>
      <c r="BH46" s="7"/>
      <c r="BI46" s="7"/>
      <c r="BJ46" s="7"/>
      <c r="BK46" s="7"/>
      <c r="BL46" s="7"/>
      <c r="BM46" s="7"/>
      <c r="BN46" s="7"/>
      <c r="BO46" s="7"/>
      <c r="BP46" s="7"/>
      <c r="BQ46" s="7"/>
      <c r="BR46" s="7"/>
    </row>
    <row r="47" spans="1:70" s="25" customFormat="1" ht="18" customHeight="1">
      <c r="A47" s="50">
        <v>39263310</v>
      </c>
      <c r="B47" s="71" t="s">
        <v>93</v>
      </c>
      <c r="C47" s="22"/>
      <c r="D47" s="98" t="s">
        <v>159</v>
      </c>
      <c r="E47" s="70" t="s">
        <v>13</v>
      </c>
      <c r="F47" s="19">
        <v>1000</v>
      </c>
      <c r="G47" s="29">
        <f t="shared" si="0"/>
        <v>2000</v>
      </c>
      <c r="H47" s="41">
        <v>2</v>
      </c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  <c r="X47" s="7"/>
      <c r="Y47" s="7"/>
      <c r="Z47" s="7"/>
      <c r="AA47" s="7"/>
      <c r="AB47" s="7"/>
      <c r="AC47" s="7"/>
      <c r="AD47" s="7"/>
      <c r="AE47" s="7"/>
      <c r="AF47" s="7"/>
      <c r="AG47" s="7"/>
      <c r="AH47" s="7"/>
      <c r="AI47" s="7"/>
      <c r="AJ47" s="7"/>
      <c r="AK47" s="7"/>
      <c r="AL47" s="7"/>
      <c r="AM47" s="7"/>
      <c r="AN47" s="7"/>
      <c r="AO47" s="7"/>
      <c r="AP47" s="7"/>
      <c r="AQ47" s="7"/>
      <c r="AR47" s="7"/>
      <c r="AS47" s="7"/>
      <c r="AT47" s="7"/>
      <c r="AU47" s="7"/>
      <c r="AV47" s="7"/>
      <c r="AW47" s="7"/>
      <c r="AX47" s="7"/>
      <c r="AY47" s="7"/>
      <c r="AZ47" s="7"/>
      <c r="BA47" s="7"/>
      <c r="BB47" s="7"/>
      <c r="BC47" s="7"/>
      <c r="BD47" s="7"/>
      <c r="BE47" s="7"/>
      <c r="BF47" s="7"/>
      <c r="BG47" s="7"/>
      <c r="BH47" s="7"/>
      <c r="BI47" s="7"/>
      <c r="BJ47" s="7"/>
      <c r="BK47" s="7"/>
      <c r="BL47" s="7"/>
      <c r="BM47" s="7"/>
      <c r="BN47" s="7"/>
      <c r="BO47" s="7"/>
      <c r="BP47" s="7"/>
      <c r="BQ47" s="7"/>
      <c r="BR47" s="7"/>
    </row>
    <row r="48" spans="1:70" s="25" customFormat="1" ht="18" customHeight="1">
      <c r="A48" s="50">
        <v>39263410</v>
      </c>
      <c r="B48" s="71" t="s">
        <v>92</v>
      </c>
      <c r="C48" s="22"/>
      <c r="D48" s="98" t="s">
        <v>159</v>
      </c>
      <c r="E48" s="70" t="s">
        <v>13</v>
      </c>
      <c r="F48" s="19">
        <v>200</v>
      </c>
      <c r="G48" s="29">
        <f t="shared" si="0"/>
        <v>4000</v>
      </c>
      <c r="H48" s="41">
        <v>20</v>
      </c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  <c r="X48" s="7"/>
      <c r="Y48" s="7"/>
      <c r="Z48" s="7"/>
      <c r="AA48" s="7"/>
      <c r="AB48" s="7"/>
      <c r="AC48" s="7"/>
      <c r="AD48" s="7"/>
      <c r="AE48" s="7"/>
      <c r="AF48" s="7"/>
      <c r="AG48" s="7"/>
      <c r="AH48" s="7"/>
      <c r="AI48" s="7"/>
      <c r="AJ48" s="7"/>
      <c r="AK48" s="7"/>
      <c r="AL48" s="7"/>
      <c r="AM48" s="7"/>
      <c r="AN48" s="7"/>
      <c r="AO48" s="7"/>
      <c r="AP48" s="7"/>
      <c r="AQ48" s="7"/>
      <c r="AR48" s="7"/>
      <c r="AS48" s="7"/>
      <c r="AT48" s="7"/>
      <c r="AU48" s="7"/>
      <c r="AV48" s="7"/>
      <c r="AW48" s="7"/>
      <c r="AX48" s="7"/>
      <c r="AY48" s="7"/>
      <c r="AZ48" s="7"/>
      <c r="BA48" s="7"/>
      <c r="BB48" s="7"/>
      <c r="BC48" s="7"/>
      <c r="BD48" s="7"/>
      <c r="BE48" s="7"/>
      <c r="BF48" s="7"/>
      <c r="BG48" s="7"/>
      <c r="BH48" s="7"/>
      <c r="BI48" s="7"/>
      <c r="BJ48" s="7"/>
      <c r="BK48" s="7"/>
      <c r="BL48" s="7"/>
      <c r="BM48" s="7"/>
      <c r="BN48" s="7"/>
      <c r="BO48" s="7"/>
      <c r="BP48" s="7"/>
      <c r="BQ48" s="7"/>
      <c r="BR48" s="7"/>
    </row>
    <row r="49" spans="1:70" s="25" customFormat="1" ht="18" customHeight="1">
      <c r="A49" s="50">
        <v>39263420</v>
      </c>
      <c r="B49" s="71" t="s">
        <v>94</v>
      </c>
      <c r="C49" s="22"/>
      <c r="D49" s="98" t="s">
        <v>159</v>
      </c>
      <c r="E49" s="70" t="s">
        <v>13</v>
      </c>
      <c r="F49" s="19">
        <v>400</v>
      </c>
      <c r="G49" s="29">
        <f t="shared" si="0"/>
        <v>4000</v>
      </c>
      <c r="H49" s="41">
        <v>10</v>
      </c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  <c r="W49" s="7"/>
      <c r="X49" s="7"/>
      <c r="Y49" s="7"/>
      <c r="Z49" s="7"/>
      <c r="AA49" s="7"/>
      <c r="AB49" s="7"/>
      <c r="AC49" s="7"/>
      <c r="AD49" s="7"/>
      <c r="AE49" s="7"/>
      <c r="AF49" s="7"/>
      <c r="AG49" s="7"/>
      <c r="AH49" s="7"/>
      <c r="AI49" s="7"/>
      <c r="AJ49" s="7"/>
      <c r="AK49" s="7"/>
      <c r="AL49" s="7"/>
      <c r="AM49" s="7"/>
      <c r="AN49" s="7"/>
      <c r="AO49" s="7"/>
      <c r="AP49" s="7"/>
      <c r="AQ49" s="7"/>
      <c r="AR49" s="7"/>
      <c r="AS49" s="7"/>
      <c r="AT49" s="7"/>
      <c r="AU49" s="7"/>
      <c r="AV49" s="7"/>
      <c r="AW49" s="7"/>
      <c r="AX49" s="7"/>
      <c r="AY49" s="7"/>
      <c r="AZ49" s="7"/>
      <c r="BA49" s="7"/>
      <c r="BB49" s="7"/>
      <c r="BC49" s="7"/>
      <c r="BD49" s="7"/>
      <c r="BE49" s="7"/>
      <c r="BF49" s="7"/>
      <c r="BG49" s="7"/>
      <c r="BH49" s="7"/>
      <c r="BI49" s="7"/>
      <c r="BJ49" s="7"/>
      <c r="BK49" s="7"/>
      <c r="BL49" s="7"/>
      <c r="BM49" s="7"/>
      <c r="BN49" s="7"/>
      <c r="BO49" s="7"/>
      <c r="BP49" s="7"/>
      <c r="BQ49" s="7"/>
      <c r="BR49" s="7"/>
    </row>
    <row r="50" spans="1:70" s="25" customFormat="1">
      <c r="A50" s="50">
        <v>39263510</v>
      </c>
      <c r="B50" s="71" t="s">
        <v>95</v>
      </c>
      <c r="C50" s="22"/>
      <c r="D50" s="98" t="s">
        <v>159</v>
      </c>
      <c r="E50" s="70" t="s">
        <v>13</v>
      </c>
      <c r="F50" s="19">
        <v>50</v>
      </c>
      <c r="G50" s="29">
        <f t="shared" si="0"/>
        <v>2500</v>
      </c>
      <c r="H50" s="41">
        <v>50</v>
      </c>
      <c r="I50" s="7"/>
      <c r="J50" s="7"/>
      <c r="K50" s="7"/>
      <c r="L50" s="7"/>
      <c r="M50" s="7"/>
      <c r="N50" s="7"/>
      <c r="O50" s="7"/>
      <c r="P50" s="7"/>
      <c r="Q50" s="7"/>
      <c r="R50" s="7"/>
      <c r="S50" s="7"/>
      <c r="T50" s="7"/>
      <c r="U50" s="7"/>
      <c r="V50" s="7"/>
      <c r="W50" s="7"/>
      <c r="X50" s="7"/>
      <c r="Y50" s="7"/>
      <c r="Z50" s="7"/>
      <c r="AA50" s="7"/>
      <c r="AB50" s="7"/>
      <c r="AC50" s="7"/>
      <c r="AD50" s="7"/>
      <c r="AE50" s="7"/>
      <c r="AF50" s="7"/>
      <c r="AG50" s="7"/>
      <c r="AH50" s="7"/>
      <c r="AI50" s="7"/>
      <c r="AJ50" s="7"/>
      <c r="AK50" s="7"/>
      <c r="AL50" s="7"/>
      <c r="AM50" s="7"/>
      <c r="AN50" s="7"/>
      <c r="AO50" s="7"/>
      <c r="AP50" s="7"/>
      <c r="AQ50" s="7"/>
      <c r="AR50" s="7"/>
      <c r="AS50" s="7"/>
      <c r="AT50" s="7"/>
      <c r="AU50" s="7"/>
      <c r="AV50" s="7"/>
      <c r="AW50" s="7"/>
      <c r="AX50" s="7"/>
      <c r="AY50" s="7"/>
      <c r="AZ50" s="7"/>
      <c r="BA50" s="7"/>
      <c r="BB50" s="7"/>
      <c r="BC50" s="7"/>
      <c r="BD50" s="7"/>
      <c r="BE50" s="7"/>
      <c r="BF50" s="7"/>
      <c r="BG50" s="7"/>
      <c r="BH50" s="7"/>
      <c r="BI50" s="7"/>
      <c r="BJ50" s="7"/>
      <c r="BK50" s="7"/>
      <c r="BL50" s="7"/>
      <c r="BM50" s="7"/>
      <c r="BN50" s="7"/>
      <c r="BO50" s="7"/>
      <c r="BP50" s="7"/>
      <c r="BQ50" s="7"/>
      <c r="BR50" s="7"/>
    </row>
    <row r="51" spans="1:70" s="25" customFormat="1">
      <c r="A51" s="50">
        <v>39263520</v>
      </c>
      <c r="B51" s="71" t="s">
        <v>96</v>
      </c>
      <c r="C51" s="22"/>
      <c r="D51" s="98" t="s">
        <v>159</v>
      </c>
      <c r="E51" s="70" t="s">
        <v>13</v>
      </c>
      <c r="F51" s="19">
        <v>80</v>
      </c>
      <c r="G51" s="29">
        <f t="shared" si="0"/>
        <v>4000</v>
      </c>
      <c r="H51" s="41">
        <v>50</v>
      </c>
      <c r="I51" s="7"/>
      <c r="J51" s="7"/>
      <c r="K51" s="7"/>
      <c r="L51" s="7"/>
      <c r="M51" s="7"/>
      <c r="N51" s="7"/>
      <c r="O51" s="7"/>
      <c r="P51" s="7"/>
      <c r="Q51" s="7"/>
      <c r="R51" s="7"/>
      <c r="S51" s="7"/>
      <c r="T51" s="7"/>
      <c r="U51" s="7"/>
      <c r="V51" s="7"/>
      <c r="W51" s="7"/>
      <c r="X51" s="7"/>
      <c r="Y51" s="7"/>
      <c r="Z51" s="7"/>
      <c r="AA51" s="7"/>
      <c r="AB51" s="7"/>
      <c r="AC51" s="7"/>
      <c r="AD51" s="7"/>
      <c r="AE51" s="7"/>
      <c r="AF51" s="7"/>
      <c r="AG51" s="7"/>
      <c r="AH51" s="7"/>
      <c r="AI51" s="7"/>
      <c r="AJ51" s="7"/>
      <c r="AK51" s="7"/>
      <c r="AL51" s="7"/>
      <c r="AM51" s="7"/>
      <c r="AN51" s="7"/>
      <c r="AO51" s="7"/>
      <c r="AP51" s="7"/>
      <c r="AQ51" s="7"/>
      <c r="AR51" s="7"/>
      <c r="AS51" s="7"/>
      <c r="AT51" s="7"/>
      <c r="AU51" s="7"/>
      <c r="AV51" s="7"/>
      <c r="AW51" s="7"/>
      <c r="AX51" s="7"/>
      <c r="AY51" s="7"/>
      <c r="AZ51" s="7"/>
      <c r="BA51" s="7"/>
      <c r="BB51" s="7"/>
      <c r="BC51" s="7"/>
      <c r="BD51" s="7"/>
      <c r="BE51" s="7"/>
      <c r="BF51" s="7"/>
      <c r="BG51" s="7"/>
      <c r="BH51" s="7"/>
      <c r="BI51" s="7"/>
      <c r="BJ51" s="7"/>
      <c r="BK51" s="7"/>
      <c r="BL51" s="7"/>
      <c r="BM51" s="7"/>
      <c r="BN51" s="7"/>
      <c r="BO51" s="7"/>
      <c r="BP51" s="7"/>
      <c r="BQ51" s="7"/>
      <c r="BR51" s="7"/>
    </row>
    <row r="52" spans="1:70" s="25" customFormat="1">
      <c r="A52" s="50">
        <v>39298200</v>
      </c>
      <c r="B52" s="71" t="s">
        <v>137</v>
      </c>
      <c r="C52" s="22"/>
      <c r="D52" s="98" t="s">
        <v>159</v>
      </c>
      <c r="E52" s="70" t="s">
        <v>13</v>
      </c>
      <c r="F52" s="19">
        <v>2000</v>
      </c>
      <c r="G52" s="29">
        <f t="shared" si="0"/>
        <v>60000</v>
      </c>
      <c r="H52" s="41">
        <v>30</v>
      </c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/>
      <c r="W52" s="7"/>
      <c r="X52" s="7"/>
      <c r="Y52" s="7"/>
      <c r="Z52" s="7"/>
      <c r="AA52" s="7"/>
      <c r="AB52" s="7"/>
      <c r="AC52" s="7"/>
      <c r="AD52" s="7"/>
      <c r="AE52" s="7"/>
      <c r="AF52" s="7"/>
      <c r="AG52" s="7"/>
      <c r="AH52" s="7"/>
      <c r="AI52" s="7"/>
      <c r="AJ52" s="7"/>
      <c r="AK52" s="7"/>
      <c r="AL52" s="7"/>
      <c r="AM52" s="7"/>
      <c r="AN52" s="7"/>
      <c r="AO52" s="7"/>
      <c r="AP52" s="7"/>
      <c r="AQ52" s="7"/>
      <c r="AR52" s="7"/>
      <c r="AS52" s="7"/>
      <c r="AT52" s="7"/>
      <c r="AU52" s="7"/>
      <c r="AV52" s="7"/>
      <c r="AW52" s="7"/>
      <c r="AX52" s="7"/>
      <c r="AY52" s="7"/>
      <c r="AZ52" s="7"/>
      <c r="BA52" s="7"/>
      <c r="BB52" s="7"/>
      <c r="BC52" s="7"/>
      <c r="BD52" s="7"/>
      <c r="BE52" s="7"/>
      <c r="BF52" s="7"/>
      <c r="BG52" s="7"/>
      <c r="BH52" s="7"/>
      <c r="BI52" s="7"/>
      <c r="BJ52" s="7"/>
      <c r="BK52" s="7"/>
      <c r="BL52" s="7"/>
      <c r="BM52" s="7"/>
      <c r="BN52" s="7"/>
      <c r="BO52" s="7"/>
      <c r="BP52" s="7"/>
      <c r="BQ52" s="7"/>
      <c r="BR52" s="7"/>
    </row>
    <row r="53" spans="1:70" s="25" customFormat="1">
      <c r="A53" s="50">
        <v>22811170</v>
      </c>
      <c r="B53" s="71" t="s">
        <v>138</v>
      </c>
      <c r="C53" s="22"/>
      <c r="D53" s="98" t="s">
        <v>159</v>
      </c>
      <c r="E53" s="70" t="s">
        <v>13</v>
      </c>
      <c r="F53" s="19">
        <v>200</v>
      </c>
      <c r="G53" s="29">
        <f t="shared" si="0"/>
        <v>4000</v>
      </c>
      <c r="H53" s="41">
        <v>20</v>
      </c>
      <c r="I53" s="7"/>
      <c r="J53" s="7"/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  <c r="W53" s="7"/>
      <c r="X53" s="7"/>
      <c r="Y53" s="7"/>
      <c r="Z53" s="7"/>
      <c r="AA53" s="7"/>
      <c r="AB53" s="7"/>
      <c r="AC53" s="7"/>
      <c r="AD53" s="7"/>
      <c r="AE53" s="7"/>
      <c r="AF53" s="7"/>
      <c r="AG53" s="7"/>
      <c r="AH53" s="7"/>
      <c r="AI53" s="7"/>
      <c r="AJ53" s="7"/>
      <c r="AK53" s="7"/>
      <c r="AL53" s="7"/>
      <c r="AM53" s="7"/>
      <c r="AN53" s="7"/>
      <c r="AO53" s="7"/>
      <c r="AP53" s="7"/>
      <c r="AQ53" s="7"/>
      <c r="AR53" s="7"/>
      <c r="AS53" s="7"/>
      <c r="AT53" s="7"/>
      <c r="AU53" s="7"/>
      <c r="AV53" s="7"/>
      <c r="AW53" s="7"/>
      <c r="AX53" s="7"/>
      <c r="AY53" s="7"/>
      <c r="AZ53" s="7"/>
      <c r="BA53" s="7"/>
      <c r="BB53" s="7"/>
      <c r="BC53" s="7"/>
      <c r="BD53" s="7"/>
      <c r="BE53" s="7"/>
      <c r="BF53" s="7"/>
      <c r="BG53" s="7"/>
      <c r="BH53" s="7"/>
      <c r="BI53" s="7"/>
      <c r="BJ53" s="7"/>
      <c r="BK53" s="7"/>
      <c r="BL53" s="7"/>
      <c r="BM53" s="7"/>
      <c r="BN53" s="7"/>
      <c r="BO53" s="7"/>
      <c r="BP53" s="7"/>
      <c r="BQ53" s="7"/>
      <c r="BR53" s="7"/>
    </row>
    <row r="54" spans="1:70" s="25" customFormat="1">
      <c r="A54" s="50">
        <v>39292500</v>
      </c>
      <c r="B54" s="71" t="s">
        <v>139</v>
      </c>
      <c r="C54" s="22"/>
      <c r="D54" s="98" t="s">
        <v>159</v>
      </c>
      <c r="E54" s="70" t="s">
        <v>13</v>
      </c>
      <c r="F54" s="19">
        <v>150</v>
      </c>
      <c r="G54" s="29">
        <f t="shared" si="0"/>
        <v>3000</v>
      </c>
      <c r="H54" s="41">
        <v>20</v>
      </c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  <c r="AA54" s="7"/>
      <c r="AB54" s="7"/>
      <c r="AC54" s="7"/>
      <c r="AD54" s="7"/>
      <c r="AE54" s="7"/>
      <c r="AF54" s="7"/>
      <c r="AG54" s="7"/>
      <c r="AH54" s="7"/>
      <c r="AI54" s="7"/>
      <c r="AJ54" s="7"/>
      <c r="AK54" s="7"/>
      <c r="AL54" s="7"/>
      <c r="AM54" s="7"/>
      <c r="AN54" s="7"/>
      <c r="AO54" s="7"/>
      <c r="AP54" s="7"/>
      <c r="AQ54" s="7"/>
      <c r="AR54" s="7"/>
      <c r="AS54" s="7"/>
      <c r="AT54" s="7"/>
      <c r="AU54" s="7"/>
      <c r="AV54" s="7"/>
      <c r="AW54" s="7"/>
      <c r="AX54" s="7"/>
      <c r="AY54" s="7"/>
      <c r="AZ54" s="7"/>
      <c r="BA54" s="7"/>
      <c r="BB54" s="7"/>
      <c r="BC54" s="7"/>
      <c r="BD54" s="7"/>
      <c r="BE54" s="7"/>
      <c r="BF54" s="7"/>
      <c r="BG54" s="7"/>
      <c r="BH54" s="7"/>
      <c r="BI54" s="7"/>
      <c r="BJ54" s="7"/>
      <c r="BK54" s="7"/>
      <c r="BL54" s="7"/>
      <c r="BM54" s="7"/>
      <c r="BN54" s="7"/>
      <c r="BO54" s="7"/>
      <c r="BP54" s="7"/>
      <c r="BQ54" s="7"/>
      <c r="BR54" s="7"/>
    </row>
    <row r="55" spans="1:70" s="25" customFormat="1">
      <c r="A55" s="50">
        <v>39263530</v>
      </c>
      <c r="B55" s="71" t="s">
        <v>97</v>
      </c>
      <c r="C55" s="22"/>
      <c r="D55" s="98" t="s">
        <v>159</v>
      </c>
      <c r="E55" s="70" t="s">
        <v>13</v>
      </c>
      <c r="F55" s="19">
        <v>100</v>
      </c>
      <c r="G55" s="29">
        <f t="shared" si="0"/>
        <v>5000</v>
      </c>
      <c r="H55" s="41">
        <v>50</v>
      </c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/>
      <c r="W55" s="7"/>
      <c r="X55" s="7"/>
      <c r="Y55" s="7"/>
      <c r="Z55" s="7"/>
      <c r="AA55" s="7"/>
      <c r="AB55" s="7"/>
      <c r="AC55" s="7"/>
      <c r="AD55" s="7"/>
      <c r="AE55" s="7"/>
      <c r="AF55" s="7"/>
      <c r="AG55" s="7"/>
      <c r="AH55" s="7"/>
      <c r="AI55" s="7"/>
      <c r="AJ55" s="7"/>
      <c r="AK55" s="7"/>
      <c r="AL55" s="7"/>
      <c r="AM55" s="7"/>
      <c r="AN55" s="7"/>
      <c r="AO55" s="7"/>
      <c r="AP55" s="7"/>
      <c r="AQ55" s="7"/>
      <c r="AR55" s="7"/>
      <c r="AS55" s="7"/>
      <c r="AT55" s="7"/>
      <c r="AU55" s="7"/>
      <c r="AV55" s="7"/>
      <c r="AW55" s="7"/>
      <c r="AX55" s="7"/>
      <c r="AY55" s="7"/>
      <c r="AZ55" s="7"/>
      <c r="BA55" s="7"/>
      <c r="BB55" s="7"/>
      <c r="BC55" s="7"/>
      <c r="BD55" s="7"/>
      <c r="BE55" s="7"/>
      <c r="BF55" s="7"/>
      <c r="BG55" s="7"/>
      <c r="BH55" s="7"/>
      <c r="BI55" s="7"/>
      <c r="BJ55" s="7"/>
      <c r="BK55" s="7"/>
      <c r="BL55" s="7"/>
      <c r="BM55" s="7"/>
      <c r="BN55" s="7"/>
      <c r="BO55" s="7"/>
      <c r="BP55" s="7"/>
      <c r="BQ55" s="7"/>
      <c r="BR55" s="7"/>
    </row>
    <row r="56" spans="1:70" s="25" customFormat="1">
      <c r="A56" s="50">
        <v>30197231</v>
      </c>
      <c r="B56" s="71" t="s">
        <v>191</v>
      </c>
      <c r="C56" s="22"/>
      <c r="D56" s="98" t="s">
        <v>159</v>
      </c>
      <c r="E56" s="70" t="s">
        <v>119</v>
      </c>
      <c r="F56" s="19">
        <v>1500</v>
      </c>
      <c r="G56" s="29">
        <f t="shared" si="0"/>
        <v>15000</v>
      </c>
      <c r="H56" s="41">
        <v>10</v>
      </c>
      <c r="I56" s="7"/>
      <c r="J56" s="7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  <c r="X56" s="7"/>
      <c r="Y56" s="7"/>
      <c r="Z56" s="7"/>
      <c r="AA56" s="7"/>
      <c r="AB56" s="7"/>
      <c r="AC56" s="7"/>
      <c r="AD56" s="7"/>
      <c r="AE56" s="7"/>
      <c r="AF56" s="7"/>
      <c r="AG56" s="7"/>
      <c r="AH56" s="7"/>
      <c r="AI56" s="7"/>
      <c r="AJ56" s="7"/>
      <c r="AK56" s="7"/>
      <c r="AL56" s="7"/>
      <c r="AM56" s="7"/>
      <c r="AN56" s="7"/>
      <c r="AO56" s="7"/>
      <c r="AP56" s="7"/>
      <c r="AQ56" s="7"/>
      <c r="AR56" s="7"/>
      <c r="AS56" s="7"/>
      <c r="AT56" s="7"/>
      <c r="AU56" s="7"/>
      <c r="AV56" s="7"/>
      <c r="AW56" s="7"/>
      <c r="AX56" s="7"/>
      <c r="AY56" s="7"/>
      <c r="AZ56" s="7"/>
      <c r="BA56" s="7"/>
      <c r="BB56" s="7"/>
      <c r="BC56" s="7"/>
      <c r="BD56" s="7"/>
      <c r="BE56" s="7"/>
      <c r="BF56" s="7"/>
      <c r="BG56" s="7"/>
      <c r="BH56" s="7"/>
      <c r="BI56" s="7"/>
      <c r="BJ56" s="7"/>
      <c r="BK56" s="7"/>
      <c r="BL56" s="7"/>
      <c r="BM56" s="7"/>
      <c r="BN56" s="7"/>
      <c r="BO56" s="7"/>
      <c r="BP56" s="7"/>
      <c r="BQ56" s="7"/>
      <c r="BR56" s="7"/>
    </row>
    <row r="57" spans="1:70" s="25" customFormat="1">
      <c r="A57" s="50">
        <v>30192220</v>
      </c>
      <c r="B57" s="71" t="s">
        <v>161</v>
      </c>
      <c r="C57" s="22"/>
      <c r="D57" s="98" t="s">
        <v>159</v>
      </c>
      <c r="E57" s="70" t="s">
        <v>119</v>
      </c>
      <c r="F57" s="19">
        <v>1500</v>
      </c>
      <c r="G57" s="29">
        <f t="shared" si="0"/>
        <v>15000</v>
      </c>
      <c r="H57" s="41">
        <v>10</v>
      </c>
      <c r="I57" s="7"/>
      <c r="J57" s="7"/>
      <c r="K57" s="7"/>
      <c r="L57" s="7"/>
      <c r="M57" s="7"/>
      <c r="N57" s="7"/>
      <c r="O57" s="7"/>
      <c r="P57" s="7"/>
      <c r="Q57" s="7"/>
      <c r="R57" s="7"/>
      <c r="S57" s="7"/>
      <c r="T57" s="7"/>
      <c r="U57" s="7"/>
      <c r="V57" s="7"/>
      <c r="W57" s="7"/>
      <c r="X57" s="7"/>
      <c r="Y57" s="7"/>
      <c r="Z57" s="7"/>
      <c r="AA57" s="7"/>
      <c r="AB57" s="7"/>
      <c r="AC57" s="7"/>
      <c r="AD57" s="7"/>
      <c r="AE57" s="7"/>
      <c r="AF57" s="7"/>
      <c r="AG57" s="7"/>
      <c r="AH57" s="7"/>
      <c r="AI57" s="7"/>
      <c r="AJ57" s="7"/>
      <c r="AK57" s="7"/>
      <c r="AL57" s="7"/>
      <c r="AM57" s="7"/>
      <c r="AN57" s="7"/>
      <c r="AO57" s="7"/>
      <c r="AP57" s="7"/>
      <c r="AQ57" s="7"/>
      <c r="AR57" s="7"/>
      <c r="AS57" s="7"/>
      <c r="AT57" s="7"/>
      <c r="AU57" s="7"/>
      <c r="AV57" s="7"/>
      <c r="AW57" s="7"/>
      <c r="AX57" s="7"/>
      <c r="AY57" s="7"/>
      <c r="AZ57" s="7"/>
      <c r="BA57" s="7"/>
      <c r="BB57" s="7"/>
      <c r="BC57" s="7"/>
      <c r="BD57" s="7"/>
      <c r="BE57" s="7"/>
      <c r="BF57" s="7"/>
      <c r="BG57" s="7"/>
      <c r="BH57" s="7"/>
      <c r="BI57" s="7"/>
      <c r="BJ57" s="7"/>
      <c r="BK57" s="7"/>
      <c r="BL57" s="7"/>
      <c r="BM57" s="7"/>
      <c r="BN57" s="7"/>
      <c r="BO57" s="7"/>
      <c r="BP57" s="7"/>
      <c r="BQ57" s="7"/>
      <c r="BR57" s="7"/>
    </row>
    <row r="58" spans="1:70" s="25" customFormat="1">
      <c r="A58" s="50">
        <v>30140000</v>
      </c>
      <c r="B58" s="71" t="s">
        <v>111</v>
      </c>
      <c r="C58" s="22"/>
      <c r="D58" s="98" t="s">
        <v>159</v>
      </c>
      <c r="E58" s="70" t="s">
        <v>13</v>
      </c>
      <c r="F58" s="19">
        <v>5000</v>
      </c>
      <c r="G58" s="29">
        <f t="shared" si="0"/>
        <v>10000</v>
      </c>
      <c r="H58" s="41">
        <v>2</v>
      </c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  <c r="W58" s="7"/>
      <c r="X58" s="7"/>
      <c r="Y58" s="7"/>
      <c r="Z58" s="7"/>
      <c r="AA58" s="7"/>
      <c r="AB58" s="7"/>
      <c r="AC58" s="7"/>
      <c r="AD58" s="7"/>
      <c r="AE58" s="7"/>
      <c r="AF58" s="7"/>
      <c r="AG58" s="7"/>
      <c r="AH58" s="7"/>
      <c r="AI58" s="7"/>
      <c r="AJ58" s="7"/>
      <c r="AK58" s="7"/>
      <c r="AL58" s="7"/>
      <c r="AM58" s="7"/>
      <c r="AN58" s="7"/>
      <c r="AO58" s="7"/>
      <c r="AP58" s="7"/>
      <c r="AQ58" s="7"/>
      <c r="AR58" s="7"/>
      <c r="AS58" s="7"/>
      <c r="AT58" s="7"/>
      <c r="AU58" s="7"/>
      <c r="AV58" s="7"/>
      <c r="AW58" s="7"/>
      <c r="AX58" s="7"/>
      <c r="AY58" s="7"/>
      <c r="AZ58" s="7"/>
      <c r="BA58" s="7"/>
      <c r="BB58" s="7"/>
      <c r="BC58" s="7"/>
      <c r="BD58" s="7"/>
      <c r="BE58" s="7"/>
      <c r="BF58" s="7"/>
      <c r="BG58" s="7"/>
      <c r="BH58" s="7"/>
      <c r="BI58" s="7"/>
      <c r="BJ58" s="7"/>
      <c r="BK58" s="7"/>
      <c r="BL58" s="7"/>
      <c r="BM58" s="7"/>
      <c r="BN58" s="7"/>
      <c r="BO58" s="7"/>
      <c r="BP58" s="7"/>
      <c r="BQ58" s="7"/>
      <c r="BR58" s="7"/>
    </row>
    <row r="59" spans="1:70" s="25" customFormat="1" ht="15.75" customHeight="1">
      <c r="A59" s="50">
        <v>22811100</v>
      </c>
      <c r="B59" s="71" t="s">
        <v>198</v>
      </c>
      <c r="C59" s="22"/>
      <c r="D59" s="98" t="s">
        <v>159</v>
      </c>
      <c r="E59" s="70" t="s">
        <v>13</v>
      </c>
      <c r="F59" s="19">
        <v>1500</v>
      </c>
      <c r="G59" s="29">
        <f t="shared" si="0"/>
        <v>30000</v>
      </c>
      <c r="H59" s="41">
        <v>20</v>
      </c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  <c r="X59" s="7"/>
      <c r="Y59" s="7"/>
      <c r="Z59" s="7"/>
      <c r="AA59" s="7"/>
      <c r="AB59" s="7"/>
      <c r="AC59" s="7"/>
      <c r="AD59" s="7"/>
      <c r="AE59" s="7"/>
      <c r="AF59" s="7"/>
      <c r="AG59" s="7"/>
      <c r="AH59" s="7"/>
      <c r="AI59" s="7"/>
      <c r="AJ59" s="7"/>
      <c r="AK59" s="7"/>
      <c r="AL59" s="7"/>
      <c r="AM59" s="7"/>
      <c r="AN59" s="7"/>
      <c r="AO59" s="7"/>
      <c r="AP59" s="7"/>
      <c r="AQ59" s="7"/>
      <c r="AR59" s="7"/>
      <c r="AS59" s="7"/>
      <c r="AT59" s="7"/>
      <c r="AU59" s="7"/>
      <c r="AV59" s="7"/>
      <c r="AW59" s="7"/>
      <c r="AX59" s="7"/>
      <c r="AY59" s="7"/>
      <c r="AZ59" s="7"/>
      <c r="BA59" s="7"/>
      <c r="BB59" s="7"/>
      <c r="BC59" s="7"/>
      <c r="BD59" s="7"/>
      <c r="BE59" s="7"/>
      <c r="BF59" s="7"/>
      <c r="BG59" s="7"/>
      <c r="BH59" s="7"/>
      <c r="BI59" s="7"/>
      <c r="BJ59" s="7"/>
      <c r="BK59" s="7"/>
      <c r="BL59" s="7"/>
      <c r="BM59" s="7"/>
      <c r="BN59" s="7"/>
      <c r="BO59" s="7"/>
      <c r="BP59" s="7"/>
      <c r="BQ59" s="7"/>
      <c r="BR59" s="7"/>
    </row>
    <row r="60" spans="1:70" s="25" customFormat="1">
      <c r="A60" s="50">
        <v>22451280</v>
      </c>
      <c r="B60" s="71" t="s">
        <v>199</v>
      </c>
      <c r="C60" s="22"/>
      <c r="D60" s="98" t="s">
        <v>159</v>
      </c>
      <c r="E60" s="70" t="s">
        <v>13</v>
      </c>
      <c r="F60" s="19">
        <v>150</v>
      </c>
      <c r="G60" s="29">
        <f t="shared" si="0"/>
        <v>19500</v>
      </c>
      <c r="H60" s="41">
        <v>130</v>
      </c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  <c r="W60" s="7"/>
      <c r="X60" s="7"/>
      <c r="Y60" s="7"/>
      <c r="Z60" s="7"/>
      <c r="AA60" s="7"/>
      <c r="AB60" s="7"/>
      <c r="AC60" s="7"/>
      <c r="AD60" s="7"/>
      <c r="AE60" s="7"/>
      <c r="AF60" s="7"/>
      <c r="AG60" s="7"/>
      <c r="AH60" s="7"/>
      <c r="AI60" s="7"/>
      <c r="AJ60" s="7"/>
      <c r="AK60" s="7"/>
      <c r="AL60" s="7"/>
      <c r="AM60" s="7"/>
      <c r="AN60" s="7"/>
      <c r="AO60" s="7"/>
      <c r="AP60" s="7"/>
      <c r="AQ60" s="7"/>
      <c r="AR60" s="7"/>
      <c r="AS60" s="7"/>
      <c r="AT60" s="7"/>
      <c r="AU60" s="7"/>
      <c r="AV60" s="7"/>
      <c r="AW60" s="7"/>
      <c r="AX60" s="7"/>
      <c r="AY60" s="7"/>
      <c r="AZ60" s="7"/>
      <c r="BA60" s="7"/>
      <c r="BB60" s="7"/>
      <c r="BC60" s="7"/>
      <c r="BD60" s="7"/>
      <c r="BE60" s="7"/>
      <c r="BF60" s="7"/>
      <c r="BG60" s="7"/>
      <c r="BH60" s="7"/>
      <c r="BI60" s="7"/>
      <c r="BJ60" s="7"/>
      <c r="BK60" s="7"/>
      <c r="BL60" s="7"/>
      <c r="BM60" s="7"/>
      <c r="BN60" s="7"/>
      <c r="BO60" s="7"/>
      <c r="BP60" s="7"/>
      <c r="BQ60" s="7"/>
      <c r="BR60" s="7"/>
    </row>
    <row r="61" spans="1:70" s="25" customFormat="1">
      <c r="A61" s="50">
        <v>22451280</v>
      </c>
      <c r="B61" s="71" t="s">
        <v>200</v>
      </c>
      <c r="C61" s="22"/>
      <c r="D61" s="98" t="s">
        <v>159</v>
      </c>
      <c r="E61" s="70" t="s">
        <v>13</v>
      </c>
      <c r="F61" s="19">
        <v>450</v>
      </c>
      <c r="G61" s="29">
        <f t="shared" si="0"/>
        <v>58500</v>
      </c>
      <c r="H61" s="41">
        <v>130</v>
      </c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  <c r="X61" s="7"/>
      <c r="Y61" s="7"/>
      <c r="Z61" s="7"/>
      <c r="AA61" s="7"/>
      <c r="AB61" s="7"/>
      <c r="AC61" s="7"/>
      <c r="AD61" s="7"/>
      <c r="AE61" s="7"/>
      <c r="AF61" s="7"/>
      <c r="AG61" s="7"/>
      <c r="AH61" s="7"/>
      <c r="AI61" s="7"/>
      <c r="AJ61" s="7"/>
      <c r="AK61" s="7"/>
      <c r="AL61" s="7"/>
      <c r="AM61" s="7"/>
      <c r="AN61" s="7"/>
      <c r="AO61" s="7"/>
      <c r="AP61" s="7"/>
      <c r="AQ61" s="7"/>
      <c r="AR61" s="7"/>
      <c r="AS61" s="7"/>
      <c r="AT61" s="7"/>
      <c r="AU61" s="7"/>
      <c r="AV61" s="7"/>
      <c r="AW61" s="7"/>
      <c r="AX61" s="7"/>
      <c r="AY61" s="7"/>
      <c r="AZ61" s="7"/>
      <c r="BA61" s="7"/>
      <c r="BB61" s="7"/>
      <c r="BC61" s="7"/>
      <c r="BD61" s="7"/>
      <c r="BE61" s="7"/>
      <c r="BF61" s="7"/>
      <c r="BG61" s="7"/>
      <c r="BH61" s="7"/>
      <c r="BI61" s="7"/>
      <c r="BJ61" s="7"/>
      <c r="BK61" s="7"/>
      <c r="BL61" s="7"/>
      <c r="BM61" s="7"/>
      <c r="BN61" s="7"/>
      <c r="BO61" s="7"/>
      <c r="BP61" s="7"/>
      <c r="BQ61" s="7"/>
      <c r="BR61" s="7"/>
    </row>
    <row r="62" spans="1:70" s="25" customFormat="1">
      <c r="A62" s="109"/>
      <c r="B62" s="111"/>
      <c r="C62" s="110"/>
      <c r="D62" s="98"/>
      <c r="E62" s="70"/>
      <c r="F62" s="19"/>
      <c r="G62" s="30">
        <f>SUM(G15:G61)</f>
        <v>798250</v>
      </c>
      <c r="H62" s="42"/>
      <c r="I62" s="7"/>
      <c r="J62" s="7"/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  <c r="X62" s="7"/>
      <c r="Y62" s="7"/>
      <c r="Z62" s="7"/>
      <c r="AA62" s="7"/>
      <c r="AB62" s="7"/>
      <c r="AC62" s="7"/>
      <c r="AD62" s="7"/>
      <c r="AE62" s="7"/>
      <c r="AF62" s="7"/>
      <c r="AG62" s="7"/>
      <c r="AH62" s="7"/>
      <c r="AI62" s="7"/>
      <c r="AJ62" s="7"/>
      <c r="AK62" s="7"/>
      <c r="AL62" s="7"/>
      <c r="AM62" s="7"/>
      <c r="AN62" s="7"/>
      <c r="AO62" s="7"/>
      <c r="AP62" s="7"/>
      <c r="AQ62" s="7"/>
      <c r="AR62" s="7"/>
      <c r="AS62" s="7"/>
      <c r="AT62" s="7"/>
      <c r="AU62" s="7"/>
      <c r="AV62" s="7"/>
      <c r="AW62" s="7"/>
      <c r="AX62" s="7"/>
      <c r="AY62" s="7"/>
      <c r="AZ62" s="7"/>
      <c r="BA62" s="7"/>
      <c r="BB62" s="7"/>
      <c r="BC62" s="7"/>
      <c r="BD62" s="7"/>
      <c r="BE62" s="7"/>
      <c r="BF62" s="7"/>
      <c r="BG62" s="7"/>
      <c r="BH62" s="7"/>
      <c r="BI62" s="7"/>
      <c r="BJ62" s="7"/>
      <c r="BK62" s="7"/>
      <c r="BL62" s="7"/>
      <c r="BM62" s="7"/>
      <c r="BN62" s="7"/>
      <c r="BO62" s="7"/>
      <c r="BP62" s="7"/>
      <c r="BQ62" s="7"/>
      <c r="BR62" s="7"/>
    </row>
    <row r="63" spans="1:70" s="25" customFormat="1">
      <c r="A63" s="103"/>
      <c r="B63" s="112" t="s">
        <v>64</v>
      </c>
      <c r="C63" s="22"/>
      <c r="D63" s="98"/>
      <c r="E63" s="70"/>
      <c r="F63" s="19"/>
      <c r="G63" s="29"/>
      <c r="H63" s="42"/>
      <c r="I63" s="7"/>
      <c r="J63" s="7"/>
      <c r="K63" s="7"/>
      <c r="L63" s="7"/>
      <c r="M63" s="7"/>
      <c r="N63" s="7"/>
      <c r="O63" s="7"/>
      <c r="P63" s="7"/>
      <c r="Q63" s="7"/>
      <c r="R63" s="7"/>
      <c r="S63" s="7"/>
      <c r="T63" s="7"/>
      <c r="U63" s="7"/>
      <c r="V63" s="7"/>
      <c r="W63" s="7"/>
      <c r="X63" s="7"/>
      <c r="Y63" s="7"/>
      <c r="Z63" s="7"/>
      <c r="AA63" s="7"/>
      <c r="AB63" s="7"/>
      <c r="AC63" s="7"/>
      <c r="AD63" s="7"/>
      <c r="AE63" s="7"/>
      <c r="AF63" s="7"/>
      <c r="AG63" s="7"/>
      <c r="AH63" s="7"/>
      <c r="AI63" s="7"/>
      <c r="AJ63" s="7"/>
      <c r="AK63" s="7"/>
      <c r="AL63" s="7"/>
      <c r="AM63" s="7"/>
      <c r="AN63" s="7"/>
      <c r="AO63" s="7"/>
      <c r="AP63" s="7"/>
      <c r="AQ63" s="7"/>
      <c r="AR63" s="7"/>
      <c r="AS63" s="7"/>
      <c r="AT63" s="7"/>
      <c r="AU63" s="7"/>
      <c r="AV63" s="7"/>
      <c r="AW63" s="7"/>
      <c r="AX63" s="7"/>
      <c r="AY63" s="7"/>
      <c r="AZ63" s="7"/>
      <c r="BA63" s="7"/>
      <c r="BB63" s="7"/>
      <c r="BC63" s="7"/>
      <c r="BD63" s="7"/>
      <c r="BE63" s="7"/>
      <c r="BF63" s="7"/>
      <c r="BG63" s="7"/>
      <c r="BH63" s="7"/>
      <c r="BI63" s="7"/>
      <c r="BJ63" s="7"/>
      <c r="BK63" s="7"/>
      <c r="BL63" s="7"/>
      <c r="BM63" s="7"/>
      <c r="BN63" s="7"/>
      <c r="BO63" s="7"/>
      <c r="BP63" s="7"/>
      <c r="BQ63" s="7"/>
      <c r="BR63" s="7"/>
    </row>
    <row r="64" spans="1:70" s="25" customFormat="1">
      <c r="A64" s="50">
        <v>31321260</v>
      </c>
      <c r="B64" s="113" t="s">
        <v>67</v>
      </c>
      <c r="C64" s="22"/>
      <c r="D64" s="98" t="s">
        <v>159</v>
      </c>
      <c r="E64" s="70" t="s">
        <v>121</v>
      </c>
      <c r="F64" s="19">
        <v>400</v>
      </c>
      <c r="G64" s="29">
        <f t="shared" si="0"/>
        <v>32000</v>
      </c>
      <c r="H64" s="42">
        <v>80</v>
      </c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/>
      <c r="W64" s="7"/>
      <c r="X64" s="7"/>
      <c r="Y64" s="7"/>
      <c r="Z64" s="7"/>
      <c r="AA64" s="7"/>
      <c r="AB64" s="7"/>
      <c r="AC64" s="7"/>
      <c r="AD64" s="7"/>
      <c r="AE64" s="7"/>
      <c r="AF64" s="7"/>
      <c r="AG64" s="7"/>
      <c r="AH64" s="7"/>
      <c r="AI64" s="7"/>
      <c r="AJ64" s="7"/>
      <c r="AK64" s="7"/>
      <c r="AL64" s="7"/>
      <c r="AM64" s="7"/>
      <c r="AN64" s="7"/>
      <c r="AO64" s="7"/>
      <c r="AP64" s="7"/>
      <c r="AQ64" s="7"/>
      <c r="AR64" s="7"/>
      <c r="AS64" s="7"/>
      <c r="AT64" s="7"/>
      <c r="AU64" s="7"/>
      <c r="AV64" s="7"/>
      <c r="AW64" s="7"/>
      <c r="AX64" s="7"/>
      <c r="AY64" s="7"/>
      <c r="AZ64" s="7"/>
      <c r="BA64" s="7"/>
      <c r="BB64" s="7"/>
      <c r="BC64" s="7"/>
      <c r="BD64" s="7"/>
      <c r="BE64" s="7"/>
      <c r="BF64" s="7"/>
      <c r="BG64" s="7"/>
      <c r="BH64" s="7"/>
      <c r="BI64" s="7"/>
      <c r="BJ64" s="7"/>
      <c r="BK64" s="7"/>
      <c r="BL64" s="7"/>
      <c r="BM64" s="7"/>
      <c r="BN64" s="7"/>
      <c r="BO64" s="7"/>
      <c r="BP64" s="7"/>
      <c r="BQ64" s="7"/>
      <c r="BR64" s="7"/>
    </row>
    <row r="65" spans="1:68" s="25" customFormat="1">
      <c r="A65" s="50">
        <v>31521440</v>
      </c>
      <c r="B65" s="105" t="s">
        <v>68</v>
      </c>
      <c r="C65" s="69"/>
      <c r="D65" s="98" t="s">
        <v>159</v>
      </c>
      <c r="E65" s="70" t="s">
        <v>13</v>
      </c>
      <c r="F65" s="19">
        <v>3000</v>
      </c>
      <c r="G65" s="29">
        <f t="shared" si="0"/>
        <v>15000</v>
      </c>
      <c r="H65" s="41">
        <v>5</v>
      </c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  <c r="X65" s="7"/>
      <c r="Y65" s="7"/>
      <c r="Z65" s="7"/>
      <c r="AA65" s="7"/>
      <c r="AB65" s="7"/>
      <c r="AC65" s="7"/>
      <c r="AD65" s="7"/>
      <c r="AE65" s="7"/>
      <c r="AF65" s="7"/>
      <c r="AG65" s="7"/>
      <c r="AH65" s="7"/>
      <c r="AI65" s="7"/>
      <c r="AJ65" s="7"/>
      <c r="AK65" s="7"/>
      <c r="AL65" s="7"/>
      <c r="AM65" s="7"/>
      <c r="AN65" s="7"/>
      <c r="AO65" s="7"/>
      <c r="AP65" s="7"/>
      <c r="AQ65" s="7"/>
      <c r="AR65" s="7"/>
      <c r="AS65" s="7"/>
      <c r="AT65" s="7"/>
      <c r="AU65" s="7"/>
      <c r="AV65" s="7"/>
      <c r="AW65" s="7"/>
      <c r="AX65" s="7"/>
      <c r="AY65" s="7"/>
      <c r="AZ65" s="7"/>
      <c r="BA65" s="7"/>
      <c r="BB65" s="7"/>
      <c r="BC65" s="7"/>
      <c r="BD65" s="7"/>
      <c r="BE65" s="7"/>
      <c r="BF65" s="7"/>
      <c r="BG65" s="7"/>
      <c r="BH65" s="7"/>
      <c r="BI65" s="7"/>
      <c r="BJ65" s="7"/>
      <c r="BK65" s="7"/>
      <c r="BL65" s="7"/>
      <c r="BM65" s="7"/>
      <c r="BN65" s="7"/>
      <c r="BO65" s="7"/>
      <c r="BP65" s="7"/>
    </row>
    <row r="66" spans="1:68" s="25" customFormat="1">
      <c r="A66" s="50">
        <v>31684400</v>
      </c>
      <c r="B66" s="105" t="s">
        <v>20</v>
      </c>
      <c r="C66" s="69"/>
      <c r="D66" s="98" t="s">
        <v>159</v>
      </c>
      <c r="E66" s="70" t="s">
        <v>13</v>
      </c>
      <c r="F66" s="19">
        <v>650</v>
      </c>
      <c r="G66" s="29">
        <f t="shared" si="0"/>
        <v>9750</v>
      </c>
      <c r="H66" s="41">
        <v>15</v>
      </c>
      <c r="I66" s="7"/>
      <c r="J66" s="7"/>
      <c r="K66" s="7"/>
      <c r="L66" s="7"/>
      <c r="M66" s="7"/>
      <c r="N66" s="7"/>
      <c r="O66" s="7"/>
      <c r="P66" s="7"/>
      <c r="Q66" s="7"/>
      <c r="R66" s="7"/>
      <c r="S66" s="7"/>
      <c r="T66" s="7"/>
      <c r="U66" s="7"/>
      <c r="V66" s="7"/>
      <c r="W66" s="7"/>
      <c r="X66" s="7"/>
      <c r="Y66" s="7"/>
      <c r="Z66" s="7"/>
      <c r="AA66" s="7"/>
      <c r="AB66" s="7"/>
      <c r="AC66" s="7"/>
      <c r="AD66" s="7"/>
      <c r="AE66" s="7"/>
      <c r="AF66" s="7"/>
      <c r="AG66" s="7"/>
      <c r="AH66" s="7"/>
      <c r="AI66" s="7"/>
      <c r="AJ66" s="7"/>
      <c r="AK66" s="7"/>
      <c r="AL66" s="7"/>
      <c r="AM66" s="7"/>
      <c r="AN66" s="7"/>
      <c r="AO66" s="7"/>
      <c r="AP66" s="7"/>
      <c r="AQ66" s="7"/>
      <c r="AR66" s="7"/>
      <c r="AS66" s="7"/>
      <c r="AT66" s="7"/>
      <c r="AU66" s="7"/>
      <c r="AV66" s="7"/>
      <c r="AW66" s="7"/>
      <c r="AX66" s="7"/>
      <c r="AY66" s="7"/>
      <c r="AZ66" s="7"/>
      <c r="BA66" s="7"/>
      <c r="BB66" s="7"/>
      <c r="BC66" s="7"/>
      <c r="BD66" s="7"/>
      <c r="BE66" s="7"/>
      <c r="BF66" s="7"/>
      <c r="BG66" s="7"/>
      <c r="BH66" s="7"/>
      <c r="BI66" s="7"/>
      <c r="BJ66" s="7"/>
      <c r="BK66" s="7"/>
      <c r="BL66" s="7"/>
      <c r="BM66" s="7"/>
      <c r="BN66" s="7"/>
      <c r="BO66" s="7"/>
      <c r="BP66" s="7"/>
    </row>
    <row r="67" spans="1:68" s="25" customFormat="1">
      <c r="A67" s="50">
        <v>31685000</v>
      </c>
      <c r="B67" s="105" t="s">
        <v>69</v>
      </c>
      <c r="C67" s="69"/>
      <c r="D67" s="98" t="s">
        <v>159</v>
      </c>
      <c r="E67" s="70" t="s">
        <v>13</v>
      </c>
      <c r="F67" s="19">
        <v>1500</v>
      </c>
      <c r="G67" s="29">
        <f t="shared" si="0"/>
        <v>15000</v>
      </c>
      <c r="H67" s="41">
        <v>10</v>
      </c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/>
      <c r="W67" s="7"/>
      <c r="X67" s="7"/>
      <c r="Y67" s="7"/>
      <c r="Z67" s="7"/>
      <c r="AA67" s="7"/>
      <c r="AB67" s="7"/>
      <c r="AC67" s="7"/>
      <c r="AD67" s="7"/>
      <c r="AE67" s="7"/>
      <c r="AF67" s="7"/>
      <c r="AG67" s="7"/>
      <c r="AH67" s="7"/>
      <c r="AI67" s="7"/>
      <c r="AJ67" s="7"/>
      <c r="AK67" s="7"/>
      <c r="AL67" s="7"/>
      <c r="AM67" s="7"/>
      <c r="AN67" s="7"/>
      <c r="AO67" s="7"/>
      <c r="AP67" s="7"/>
      <c r="AQ67" s="7"/>
      <c r="AR67" s="7"/>
      <c r="AS67" s="7"/>
      <c r="AT67" s="7"/>
      <c r="AU67" s="7"/>
      <c r="AV67" s="7"/>
      <c r="AW67" s="7"/>
      <c r="AX67" s="7"/>
      <c r="AY67" s="7"/>
      <c r="AZ67" s="7"/>
      <c r="BA67" s="7"/>
      <c r="BB67" s="7"/>
      <c r="BC67" s="7"/>
      <c r="BD67" s="7"/>
      <c r="BE67" s="7"/>
      <c r="BF67" s="7"/>
      <c r="BG67" s="7"/>
      <c r="BH67" s="7"/>
      <c r="BI67" s="7"/>
      <c r="BJ67" s="7"/>
      <c r="BK67" s="7"/>
      <c r="BL67" s="7"/>
      <c r="BM67" s="7"/>
      <c r="BN67" s="7"/>
      <c r="BO67" s="7"/>
      <c r="BP67" s="7"/>
    </row>
    <row r="68" spans="1:68" s="25" customFormat="1">
      <c r="A68" s="50">
        <v>33711480</v>
      </c>
      <c r="B68" s="105" t="s">
        <v>70</v>
      </c>
      <c r="C68" s="69"/>
      <c r="D68" s="98" t="s">
        <v>159</v>
      </c>
      <c r="E68" s="70" t="s">
        <v>13</v>
      </c>
      <c r="F68" s="19">
        <v>250</v>
      </c>
      <c r="G68" s="29">
        <f t="shared" si="0"/>
        <v>10000</v>
      </c>
      <c r="H68" s="41">
        <v>40</v>
      </c>
      <c r="I68" s="7"/>
      <c r="J68" s="7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  <c r="AY68" s="7"/>
      <c r="AZ68" s="7"/>
      <c r="BA68" s="7"/>
      <c r="BB68" s="7"/>
      <c r="BC68" s="7"/>
      <c r="BD68" s="7"/>
      <c r="BE68" s="7"/>
      <c r="BF68" s="7"/>
      <c r="BG68" s="7"/>
      <c r="BH68" s="7"/>
      <c r="BI68" s="7"/>
      <c r="BJ68" s="7"/>
      <c r="BK68" s="7"/>
      <c r="BL68" s="7"/>
      <c r="BM68" s="7"/>
      <c r="BN68" s="7"/>
      <c r="BO68" s="7"/>
      <c r="BP68" s="7"/>
    </row>
    <row r="69" spans="1:68" s="25" customFormat="1">
      <c r="A69" s="50">
        <v>33761100</v>
      </c>
      <c r="B69" s="71" t="s">
        <v>71</v>
      </c>
      <c r="C69" s="22"/>
      <c r="D69" s="98" t="s">
        <v>159</v>
      </c>
      <c r="E69" s="70" t="s">
        <v>13</v>
      </c>
      <c r="F69" s="19">
        <v>200</v>
      </c>
      <c r="G69" s="29">
        <f t="shared" si="0"/>
        <v>10000</v>
      </c>
      <c r="H69" s="40">
        <v>50</v>
      </c>
      <c r="I69" s="7"/>
      <c r="J69" s="7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  <c r="AY69" s="7"/>
      <c r="AZ69" s="7"/>
      <c r="BA69" s="7"/>
      <c r="BB69" s="7"/>
      <c r="BC69" s="7"/>
      <c r="BD69" s="7"/>
      <c r="BE69" s="7"/>
      <c r="BF69" s="7"/>
      <c r="BG69" s="7"/>
      <c r="BH69" s="7"/>
      <c r="BI69" s="7"/>
      <c r="BJ69" s="7"/>
      <c r="BK69" s="7"/>
      <c r="BL69" s="7"/>
      <c r="BM69" s="7"/>
      <c r="BN69" s="7"/>
      <c r="BO69" s="7"/>
      <c r="BP69" s="7"/>
    </row>
    <row r="70" spans="1:68" s="25" customFormat="1">
      <c r="A70" s="50">
        <v>33761400</v>
      </c>
      <c r="B70" s="71" t="s">
        <v>72</v>
      </c>
      <c r="C70" s="22"/>
      <c r="D70" s="98" t="s">
        <v>159</v>
      </c>
      <c r="E70" s="70" t="s">
        <v>13</v>
      </c>
      <c r="F70" s="19">
        <v>400</v>
      </c>
      <c r="G70" s="29">
        <f t="shared" si="0"/>
        <v>20000</v>
      </c>
      <c r="H70" s="40">
        <v>50</v>
      </c>
      <c r="I70" s="7"/>
      <c r="J70" s="7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  <c r="AY70" s="7"/>
      <c r="AZ70" s="7"/>
      <c r="BA70" s="7"/>
      <c r="BB70" s="7"/>
      <c r="BC70" s="7"/>
      <c r="BD70" s="7"/>
      <c r="BE70" s="7"/>
      <c r="BF70" s="7"/>
      <c r="BG70" s="7"/>
      <c r="BH70" s="7"/>
      <c r="BI70" s="7"/>
      <c r="BJ70" s="7"/>
      <c r="BK70" s="7"/>
      <c r="BL70" s="7"/>
      <c r="BM70" s="7"/>
      <c r="BN70" s="7"/>
      <c r="BO70" s="7"/>
      <c r="BP70" s="7"/>
    </row>
    <row r="71" spans="1:68" s="25" customFormat="1">
      <c r="A71" s="50">
        <v>39221140</v>
      </c>
      <c r="B71" s="71" t="s">
        <v>143</v>
      </c>
      <c r="C71" s="22"/>
      <c r="D71" s="98" t="s">
        <v>159</v>
      </c>
      <c r="E71" s="70" t="s">
        <v>119</v>
      </c>
      <c r="F71" s="19">
        <v>7000</v>
      </c>
      <c r="G71" s="29">
        <f t="shared" si="0"/>
        <v>21000</v>
      </c>
      <c r="H71" s="40">
        <v>3</v>
      </c>
      <c r="I71" s="7"/>
      <c r="J71" s="7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  <c r="AY71" s="7"/>
      <c r="AZ71" s="7"/>
      <c r="BA71" s="7"/>
      <c r="BB71" s="7"/>
      <c r="BC71" s="7"/>
      <c r="BD71" s="7"/>
      <c r="BE71" s="7"/>
      <c r="BF71" s="7"/>
      <c r="BG71" s="7"/>
      <c r="BH71" s="7"/>
      <c r="BI71" s="7"/>
      <c r="BJ71" s="7"/>
      <c r="BK71" s="7"/>
      <c r="BL71" s="7"/>
      <c r="BM71" s="7"/>
      <c r="BN71" s="7"/>
      <c r="BO71" s="7"/>
      <c r="BP71" s="7"/>
    </row>
    <row r="72" spans="1:68" s="25" customFormat="1">
      <c r="A72" s="50">
        <v>39221140</v>
      </c>
      <c r="B72" s="71" t="s">
        <v>144</v>
      </c>
      <c r="C72" s="22"/>
      <c r="D72" s="98" t="s">
        <v>159</v>
      </c>
      <c r="E72" s="70" t="s">
        <v>119</v>
      </c>
      <c r="F72" s="19">
        <v>6000</v>
      </c>
      <c r="G72" s="29">
        <f t="shared" si="0"/>
        <v>30000</v>
      </c>
      <c r="H72" s="40">
        <v>5</v>
      </c>
      <c r="I72" s="7"/>
      <c r="J72" s="7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  <c r="AY72" s="7"/>
      <c r="AZ72" s="7"/>
      <c r="BA72" s="7"/>
      <c r="BB72" s="7"/>
      <c r="BC72" s="7"/>
      <c r="BD72" s="7"/>
      <c r="BE72" s="7"/>
      <c r="BF72" s="7"/>
      <c r="BG72" s="7"/>
      <c r="BH72" s="7"/>
      <c r="BI72" s="7"/>
      <c r="BJ72" s="7"/>
      <c r="BK72" s="7"/>
      <c r="BL72" s="7"/>
      <c r="BM72" s="7"/>
      <c r="BN72" s="7"/>
      <c r="BO72" s="7"/>
      <c r="BP72" s="7"/>
    </row>
    <row r="73" spans="1:68" s="25" customFormat="1">
      <c r="A73" s="50">
        <v>39221260</v>
      </c>
      <c r="B73" s="71" t="s">
        <v>145</v>
      </c>
      <c r="C73" s="22"/>
      <c r="D73" s="98" t="s">
        <v>159</v>
      </c>
      <c r="E73" s="70" t="s">
        <v>146</v>
      </c>
      <c r="F73" s="19">
        <v>70000</v>
      </c>
      <c r="G73" s="29">
        <f t="shared" si="0"/>
        <v>70000</v>
      </c>
      <c r="H73" s="40">
        <v>1</v>
      </c>
      <c r="I73" s="7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  <c r="AY73" s="7"/>
      <c r="AZ73" s="7"/>
      <c r="BA73" s="7"/>
      <c r="BB73" s="7"/>
      <c r="BC73" s="7"/>
      <c r="BD73" s="7"/>
      <c r="BE73" s="7"/>
      <c r="BF73" s="7"/>
      <c r="BG73" s="7"/>
      <c r="BH73" s="7"/>
      <c r="BI73" s="7"/>
      <c r="BJ73" s="7"/>
      <c r="BK73" s="7"/>
      <c r="BL73" s="7"/>
      <c r="BM73" s="7"/>
      <c r="BN73" s="7"/>
      <c r="BO73" s="7"/>
      <c r="BP73" s="7"/>
    </row>
    <row r="74" spans="1:68" s="25" customFormat="1">
      <c r="A74" s="50">
        <v>39221130</v>
      </c>
      <c r="B74" s="71" t="s">
        <v>147</v>
      </c>
      <c r="C74" s="22"/>
      <c r="D74" s="98" t="s">
        <v>159</v>
      </c>
      <c r="E74" s="70" t="s">
        <v>119</v>
      </c>
      <c r="F74" s="19">
        <v>3500</v>
      </c>
      <c r="G74" s="29">
        <f t="shared" si="0"/>
        <v>35000</v>
      </c>
      <c r="H74" s="40">
        <v>10</v>
      </c>
      <c r="I74" s="7"/>
      <c r="J74" s="7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  <c r="AY74" s="7"/>
      <c r="AZ74" s="7"/>
      <c r="BA74" s="7"/>
      <c r="BB74" s="7"/>
      <c r="BC74" s="7"/>
      <c r="BD74" s="7"/>
      <c r="BE74" s="7"/>
      <c r="BF74" s="7"/>
      <c r="BG74" s="7"/>
      <c r="BH74" s="7"/>
      <c r="BI74" s="7"/>
      <c r="BJ74" s="7"/>
      <c r="BK74" s="7"/>
      <c r="BL74" s="7"/>
      <c r="BM74" s="7"/>
      <c r="BN74" s="7"/>
      <c r="BO74" s="7"/>
      <c r="BP74" s="7"/>
    </row>
    <row r="75" spans="1:68" s="25" customFormat="1">
      <c r="A75" s="50">
        <v>39221131</v>
      </c>
      <c r="B75" s="71" t="s">
        <v>80</v>
      </c>
      <c r="C75" s="22"/>
      <c r="D75" s="98" t="s">
        <v>159</v>
      </c>
      <c r="E75" s="70" t="s">
        <v>119</v>
      </c>
      <c r="F75" s="19">
        <v>9000</v>
      </c>
      <c r="G75" s="29">
        <f t="shared" si="0"/>
        <v>45000</v>
      </c>
      <c r="H75" s="40">
        <v>5</v>
      </c>
      <c r="I75" s="7"/>
      <c r="J75" s="7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  <c r="AY75" s="7"/>
      <c r="AZ75" s="7"/>
      <c r="BA75" s="7"/>
      <c r="BB75" s="7"/>
      <c r="BC75" s="7"/>
      <c r="BD75" s="7"/>
      <c r="BE75" s="7"/>
      <c r="BF75" s="7"/>
      <c r="BG75" s="7"/>
      <c r="BH75" s="7"/>
      <c r="BI75" s="7"/>
      <c r="BJ75" s="7"/>
      <c r="BK75" s="7"/>
      <c r="BL75" s="7"/>
      <c r="BM75" s="7"/>
      <c r="BN75" s="7"/>
      <c r="BO75" s="7"/>
      <c r="BP75" s="7"/>
    </row>
    <row r="76" spans="1:68" s="25" customFormat="1">
      <c r="A76" s="50">
        <v>39221310</v>
      </c>
      <c r="B76" s="71" t="s">
        <v>81</v>
      </c>
      <c r="C76" s="22"/>
      <c r="D76" s="98" t="s">
        <v>159</v>
      </c>
      <c r="E76" s="70" t="s">
        <v>13</v>
      </c>
      <c r="F76" s="19">
        <v>5000</v>
      </c>
      <c r="G76" s="29">
        <f t="shared" si="0"/>
        <v>25000</v>
      </c>
      <c r="H76" s="40">
        <v>5</v>
      </c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  <c r="AY76" s="7"/>
      <c r="AZ76" s="7"/>
      <c r="BA76" s="7"/>
      <c r="BB76" s="7"/>
      <c r="BC76" s="7"/>
      <c r="BD76" s="7"/>
      <c r="BE76" s="7"/>
      <c r="BF76" s="7"/>
      <c r="BG76" s="7"/>
      <c r="BH76" s="7"/>
      <c r="BI76" s="7"/>
      <c r="BJ76" s="7"/>
      <c r="BK76" s="7"/>
      <c r="BL76" s="7"/>
      <c r="BM76" s="7"/>
      <c r="BN76" s="7"/>
      <c r="BO76" s="7"/>
      <c r="BP76" s="7"/>
    </row>
    <row r="77" spans="1:68" s="25" customFormat="1">
      <c r="A77" s="50">
        <v>39221380</v>
      </c>
      <c r="B77" s="71" t="s">
        <v>82</v>
      </c>
      <c r="C77" s="22"/>
      <c r="D77" s="98" t="s">
        <v>159</v>
      </c>
      <c r="E77" s="70" t="s">
        <v>13</v>
      </c>
      <c r="F77" s="19">
        <v>300</v>
      </c>
      <c r="G77" s="29">
        <f t="shared" si="0"/>
        <v>9000</v>
      </c>
      <c r="H77" s="40">
        <v>30</v>
      </c>
      <c r="I77" s="7"/>
      <c r="J77" s="7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  <c r="AY77" s="7"/>
      <c r="AZ77" s="7"/>
      <c r="BA77" s="7"/>
      <c r="BB77" s="7"/>
      <c r="BC77" s="7"/>
      <c r="BD77" s="7"/>
      <c r="BE77" s="7"/>
      <c r="BF77" s="7"/>
      <c r="BG77" s="7"/>
      <c r="BH77" s="7"/>
      <c r="BI77" s="7"/>
      <c r="BJ77" s="7"/>
      <c r="BK77" s="7"/>
      <c r="BL77" s="7"/>
      <c r="BM77" s="7"/>
      <c r="BN77" s="7"/>
      <c r="BO77" s="7"/>
      <c r="BP77" s="7"/>
    </row>
    <row r="78" spans="1:68" s="25" customFormat="1">
      <c r="A78" s="50">
        <v>39221381</v>
      </c>
      <c r="B78" s="71" t="s">
        <v>82</v>
      </c>
      <c r="C78" s="22"/>
      <c r="D78" s="98" t="s">
        <v>159</v>
      </c>
      <c r="E78" s="70" t="s">
        <v>13</v>
      </c>
      <c r="F78" s="19">
        <v>250</v>
      </c>
      <c r="G78" s="29">
        <f t="shared" si="0"/>
        <v>5000</v>
      </c>
      <c r="H78" s="40">
        <v>20</v>
      </c>
      <c r="I78" s="7"/>
      <c r="J78" s="7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  <c r="AY78" s="7"/>
      <c r="AZ78" s="7"/>
      <c r="BA78" s="7"/>
      <c r="BB78" s="7"/>
      <c r="BC78" s="7"/>
      <c r="BD78" s="7"/>
      <c r="BE78" s="7"/>
      <c r="BF78" s="7"/>
      <c r="BG78" s="7"/>
      <c r="BH78" s="7"/>
      <c r="BI78" s="7"/>
      <c r="BJ78" s="7"/>
      <c r="BK78" s="7"/>
      <c r="BL78" s="7"/>
      <c r="BM78" s="7"/>
      <c r="BN78" s="7"/>
      <c r="BO78" s="7"/>
      <c r="BP78" s="7"/>
    </row>
    <row r="79" spans="1:68" s="25" customFormat="1">
      <c r="A79" s="50">
        <v>39221390</v>
      </c>
      <c r="B79" s="71" t="s">
        <v>85</v>
      </c>
      <c r="C79" s="22"/>
      <c r="D79" s="98" t="s">
        <v>159</v>
      </c>
      <c r="E79" s="70" t="s">
        <v>13</v>
      </c>
      <c r="F79" s="19">
        <v>300</v>
      </c>
      <c r="G79" s="29">
        <f t="shared" si="0"/>
        <v>9000</v>
      </c>
      <c r="H79" s="40">
        <v>30</v>
      </c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  <c r="AY79" s="7"/>
      <c r="AZ79" s="7"/>
      <c r="BA79" s="7"/>
      <c r="BB79" s="7"/>
      <c r="BC79" s="7"/>
      <c r="BD79" s="7"/>
      <c r="BE79" s="7"/>
      <c r="BF79" s="7"/>
      <c r="BG79" s="7"/>
      <c r="BH79" s="7"/>
      <c r="BI79" s="7"/>
      <c r="BJ79" s="7"/>
      <c r="BK79" s="7"/>
      <c r="BL79" s="7"/>
      <c r="BM79" s="7"/>
      <c r="BN79" s="7"/>
      <c r="BO79" s="7"/>
      <c r="BP79" s="7"/>
    </row>
    <row r="80" spans="1:68" s="25" customFormat="1">
      <c r="A80" s="50">
        <v>39221410</v>
      </c>
      <c r="B80" s="71" t="s">
        <v>83</v>
      </c>
      <c r="C80" s="22"/>
      <c r="D80" s="98" t="s">
        <v>159</v>
      </c>
      <c r="E80" s="70" t="s">
        <v>13</v>
      </c>
      <c r="F80" s="19">
        <v>1000</v>
      </c>
      <c r="G80" s="29">
        <f t="shared" ref="G80:G120" si="1">F80*H80</f>
        <v>40000</v>
      </c>
      <c r="H80" s="40">
        <v>40</v>
      </c>
      <c r="I80" s="7"/>
      <c r="J80" s="7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  <c r="AY80" s="7"/>
      <c r="AZ80" s="7"/>
      <c r="BA80" s="7"/>
      <c r="BB80" s="7"/>
      <c r="BC80" s="7"/>
      <c r="BD80" s="7"/>
      <c r="BE80" s="7"/>
      <c r="BF80" s="7"/>
      <c r="BG80" s="7"/>
      <c r="BH80" s="7"/>
      <c r="BI80" s="7"/>
      <c r="BJ80" s="7"/>
      <c r="BK80" s="7"/>
      <c r="BL80" s="7"/>
      <c r="BM80" s="7"/>
      <c r="BN80" s="7"/>
      <c r="BO80" s="7"/>
      <c r="BP80" s="7"/>
    </row>
    <row r="81" spans="1:68" s="25" customFormat="1">
      <c r="A81" s="50">
        <v>39221480</v>
      </c>
      <c r="B81" s="71" t="s">
        <v>84</v>
      </c>
      <c r="C81" s="22"/>
      <c r="D81" s="98" t="s">
        <v>159</v>
      </c>
      <c r="E81" s="70" t="s">
        <v>13</v>
      </c>
      <c r="F81" s="19">
        <v>2000</v>
      </c>
      <c r="G81" s="29">
        <f t="shared" si="1"/>
        <v>20000</v>
      </c>
      <c r="H81" s="40">
        <v>10</v>
      </c>
      <c r="I81" s="7"/>
      <c r="J81" s="7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  <c r="AY81" s="7"/>
      <c r="AZ81" s="7"/>
      <c r="BA81" s="7"/>
      <c r="BB81" s="7"/>
      <c r="BC81" s="7"/>
      <c r="BD81" s="7"/>
      <c r="BE81" s="7"/>
      <c r="BF81" s="7"/>
      <c r="BG81" s="7"/>
      <c r="BH81" s="7"/>
      <c r="BI81" s="7"/>
      <c r="BJ81" s="7"/>
      <c r="BK81" s="7"/>
      <c r="BL81" s="7"/>
      <c r="BM81" s="7"/>
      <c r="BN81" s="7"/>
      <c r="BO81" s="7"/>
      <c r="BP81" s="7"/>
    </row>
    <row r="82" spans="1:68" s="25" customFormat="1">
      <c r="A82" s="50">
        <v>39221490</v>
      </c>
      <c r="B82" s="105" t="s">
        <v>115</v>
      </c>
      <c r="C82" s="69"/>
      <c r="D82" s="98" t="s">
        <v>159</v>
      </c>
      <c r="E82" s="70" t="s">
        <v>13</v>
      </c>
      <c r="F82" s="19">
        <v>300</v>
      </c>
      <c r="G82" s="29">
        <f t="shared" si="1"/>
        <v>9000</v>
      </c>
      <c r="H82" s="41">
        <v>30</v>
      </c>
      <c r="I82" s="7"/>
      <c r="J82" s="7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  <c r="AY82" s="7"/>
      <c r="AZ82" s="7"/>
      <c r="BA82" s="7"/>
      <c r="BB82" s="7"/>
      <c r="BC82" s="7"/>
      <c r="BD82" s="7"/>
      <c r="BE82" s="7"/>
      <c r="BF82" s="7"/>
      <c r="BG82" s="7"/>
      <c r="BH82" s="7"/>
      <c r="BI82" s="7"/>
      <c r="BJ82" s="7"/>
      <c r="BK82" s="7"/>
      <c r="BL82" s="7"/>
      <c r="BM82" s="7"/>
      <c r="BN82" s="7"/>
      <c r="BO82" s="7"/>
      <c r="BP82" s="7"/>
    </row>
    <row r="83" spans="1:68" s="25" customFormat="1">
      <c r="A83" s="50">
        <v>39224331</v>
      </c>
      <c r="B83" s="105" t="s">
        <v>86</v>
      </c>
      <c r="C83" s="69"/>
      <c r="D83" s="98" t="s">
        <v>159</v>
      </c>
      <c r="E83" s="70" t="s">
        <v>13</v>
      </c>
      <c r="F83" s="19">
        <v>800</v>
      </c>
      <c r="G83" s="29">
        <f t="shared" si="1"/>
        <v>8000</v>
      </c>
      <c r="H83" s="41">
        <v>10</v>
      </c>
      <c r="I83" s="7"/>
      <c r="J83" s="7"/>
      <c r="K83" s="7"/>
      <c r="L83" s="7"/>
      <c r="M83" s="7"/>
      <c r="N83" s="7"/>
      <c r="O83" s="7"/>
      <c r="P83" s="7"/>
      <c r="Q83" s="7"/>
      <c r="R83" s="7"/>
      <c r="S83" s="7"/>
      <c r="T83" s="7"/>
      <c r="U83" s="7"/>
      <c r="V83" s="7"/>
      <c r="W83" s="7"/>
      <c r="X83" s="7"/>
      <c r="Y83" s="7"/>
      <c r="Z83" s="7"/>
      <c r="AA83" s="7"/>
      <c r="AB83" s="7"/>
      <c r="AC83" s="7"/>
      <c r="AD83" s="7"/>
      <c r="AE83" s="7"/>
      <c r="AF83" s="7"/>
      <c r="AG83" s="7"/>
      <c r="AH83" s="7"/>
      <c r="AI83" s="7"/>
      <c r="AJ83" s="7"/>
      <c r="AK83" s="7"/>
      <c r="AL83" s="7"/>
      <c r="AM83" s="7"/>
      <c r="AN83" s="7"/>
      <c r="AO83" s="7"/>
      <c r="AP83" s="7"/>
      <c r="AQ83" s="7"/>
      <c r="AR83" s="7"/>
      <c r="AS83" s="7"/>
      <c r="AT83" s="7"/>
      <c r="AU83" s="7"/>
      <c r="AV83" s="7"/>
      <c r="AW83" s="7"/>
      <c r="AX83" s="7"/>
      <c r="AY83" s="7"/>
      <c r="AZ83" s="7"/>
      <c r="BA83" s="7"/>
      <c r="BB83" s="7"/>
      <c r="BC83" s="7"/>
      <c r="BD83" s="7"/>
      <c r="BE83" s="7"/>
      <c r="BF83" s="7"/>
      <c r="BG83" s="7"/>
      <c r="BH83" s="7"/>
      <c r="BI83" s="7"/>
      <c r="BJ83" s="7"/>
      <c r="BK83" s="7"/>
      <c r="BL83" s="7"/>
      <c r="BM83" s="7"/>
      <c r="BN83" s="7"/>
      <c r="BO83" s="7"/>
      <c r="BP83" s="7"/>
    </row>
    <row r="84" spans="1:68" s="25" customFormat="1">
      <c r="A84" s="50">
        <v>39224332</v>
      </c>
      <c r="B84" s="105" t="s">
        <v>87</v>
      </c>
      <c r="C84" s="69"/>
      <c r="D84" s="98" t="s">
        <v>159</v>
      </c>
      <c r="E84" s="70" t="s">
        <v>13</v>
      </c>
      <c r="F84" s="19">
        <v>1300</v>
      </c>
      <c r="G84" s="29">
        <f t="shared" si="1"/>
        <v>13000</v>
      </c>
      <c r="H84" s="41">
        <v>10</v>
      </c>
      <c r="I84" s="7"/>
      <c r="J84" s="7"/>
      <c r="K84" s="7"/>
      <c r="L84" s="7"/>
      <c r="M84" s="7"/>
      <c r="N84" s="7"/>
      <c r="O84" s="7"/>
      <c r="P84" s="7"/>
      <c r="Q84" s="7"/>
      <c r="R84" s="7"/>
      <c r="S84" s="7"/>
      <c r="T84" s="7"/>
      <c r="U84" s="7"/>
      <c r="V84" s="7"/>
      <c r="W84" s="7"/>
      <c r="X84" s="7"/>
      <c r="Y84" s="7"/>
      <c r="Z84" s="7"/>
      <c r="AA84" s="7"/>
      <c r="AB84" s="7"/>
      <c r="AC84" s="7"/>
      <c r="AD84" s="7"/>
      <c r="AE84" s="7"/>
      <c r="AF84" s="7"/>
      <c r="AG84" s="7"/>
      <c r="AH84" s="7"/>
      <c r="AI84" s="7"/>
      <c r="AJ84" s="7"/>
      <c r="AK84" s="7"/>
      <c r="AL84" s="7"/>
      <c r="AM84" s="7"/>
      <c r="AN84" s="7"/>
      <c r="AO84" s="7"/>
      <c r="AP84" s="7"/>
      <c r="AQ84" s="7"/>
      <c r="AR84" s="7"/>
      <c r="AS84" s="7"/>
      <c r="AT84" s="7"/>
      <c r="AU84" s="7"/>
      <c r="AV84" s="7"/>
      <c r="AW84" s="7"/>
      <c r="AX84" s="7"/>
      <c r="AY84" s="7"/>
      <c r="AZ84" s="7"/>
      <c r="BA84" s="7"/>
      <c r="BB84" s="7"/>
      <c r="BC84" s="7"/>
      <c r="BD84" s="7"/>
      <c r="BE84" s="7"/>
      <c r="BF84" s="7"/>
      <c r="BG84" s="7"/>
      <c r="BH84" s="7"/>
      <c r="BI84" s="7"/>
      <c r="BJ84" s="7"/>
      <c r="BK84" s="7"/>
      <c r="BL84" s="7"/>
      <c r="BM84" s="7"/>
      <c r="BN84" s="7"/>
      <c r="BO84" s="7"/>
      <c r="BP84" s="7"/>
    </row>
    <row r="85" spans="1:68" s="25" customFormat="1">
      <c r="A85" s="50">
        <v>39224341</v>
      </c>
      <c r="B85" s="105" t="s">
        <v>223</v>
      </c>
      <c r="C85" s="69"/>
      <c r="D85" s="98" t="s">
        <v>159</v>
      </c>
      <c r="E85" s="70" t="s">
        <v>13</v>
      </c>
      <c r="F85" s="19">
        <v>4100</v>
      </c>
      <c r="G85" s="29">
        <f t="shared" si="1"/>
        <v>41000</v>
      </c>
      <c r="H85" s="41">
        <v>10</v>
      </c>
      <c r="I85" s="7"/>
      <c r="J85" s="7"/>
      <c r="K85" s="7"/>
      <c r="L85" s="7"/>
      <c r="M85" s="7"/>
      <c r="N85" s="7"/>
      <c r="O85" s="7"/>
      <c r="P85" s="7"/>
      <c r="Q85" s="7"/>
      <c r="R85" s="7"/>
      <c r="S85" s="7"/>
      <c r="T85" s="7"/>
      <c r="U85" s="7"/>
      <c r="V85" s="7"/>
      <c r="W85" s="7"/>
      <c r="X85" s="7"/>
      <c r="Y85" s="7"/>
      <c r="Z85" s="7"/>
      <c r="AA85" s="7"/>
      <c r="AB85" s="7"/>
      <c r="AC85" s="7"/>
      <c r="AD85" s="7"/>
      <c r="AE85" s="7"/>
      <c r="AF85" s="7"/>
      <c r="AG85" s="7"/>
      <c r="AH85" s="7"/>
      <c r="AI85" s="7"/>
      <c r="AJ85" s="7"/>
      <c r="AK85" s="7"/>
      <c r="AL85" s="7"/>
      <c r="AM85" s="7"/>
      <c r="AN85" s="7"/>
      <c r="AO85" s="7"/>
      <c r="AP85" s="7"/>
      <c r="AQ85" s="7"/>
      <c r="AR85" s="7"/>
      <c r="AS85" s="7"/>
      <c r="AT85" s="7"/>
      <c r="AU85" s="7"/>
      <c r="AV85" s="7"/>
      <c r="AW85" s="7"/>
      <c r="AX85" s="7"/>
      <c r="AY85" s="7"/>
      <c r="AZ85" s="7"/>
      <c r="BA85" s="7"/>
      <c r="BB85" s="7"/>
      <c r="BC85" s="7"/>
      <c r="BD85" s="7"/>
      <c r="BE85" s="7"/>
      <c r="BF85" s="7"/>
      <c r="BG85" s="7"/>
      <c r="BH85" s="7"/>
      <c r="BI85" s="7"/>
      <c r="BJ85" s="7"/>
      <c r="BK85" s="7"/>
      <c r="BL85" s="7"/>
      <c r="BM85" s="7"/>
      <c r="BN85" s="7"/>
      <c r="BO85" s="7"/>
      <c r="BP85" s="7"/>
    </row>
    <row r="86" spans="1:68" s="25" customFormat="1">
      <c r="A86" s="50">
        <v>39224341</v>
      </c>
      <c r="B86" s="105" t="s">
        <v>223</v>
      </c>
      <c r="C86" s="69"/>
      <c r="D86" s="98" t="s">
        <v>159</v>
      </c>
      <c r="E86" s="70" t="s">
        <v>13</v>
      </c>
      <c r="F86" s="19">
        <v>3300</v>
      </c>
      <c r="G86" s="29">
        <f t="shared" si="1"/>
        <v>33000</v>
      </c>
      <c r="H86" s="41">
        <v>10</v>
      </c>
      <c r="I86" s="7"/>
      <c r="J86" s="7"/>
      <c r="K86" s="7"/>
      <c r="L86" s="7"/>
      <c r="M86" s="7"/>
      <c r="N86" s="7"/>
      <c r="O86" s="7"/>
      <c r="P86" s="7"/>
      <c r="Q86" s="7"/>
      <c r="R86" s="7"/>
      <c r="S86" s="7"/>
      <c r="T86" s="7"/>
      <c r="U86" s="7"/>
      <c r="V86" s="7"/>
      <c r="W86" s="7"/>
      <c r="X86" s="7"/>
      <c r="Y86" s="7"/>
      <c r="Z86" s="7"/>
      <c r="AA86" s="7"/>
      <c r="AB86" s="7"/>
      <c r="AC86" s="7"/>
      <c r="AD86" s="7"/>
      <c r="AE86" s="7"/>
      <c r="AF86" s="7"/>
      <c r="AG86" s="7"/>
      <c r="AH86" s="7"/>
      <c r="AI86" s="7"/>
      <c r="AJ86" s="7"/>
      <c r="AK86" s="7"/>
      <c r="AL86" s="7"/>
      <c r="AM86" s="7"/>
      <c r="AN86" s="7"/>
      <c r="AO86" s="7"/>
      <c r="AP86" s="7"/>
      <c r="AQ86" s="7"/>
      <c r="AR86" s="7"/>
      <c r="AS86" s="7"/>
      <c r="AT86" s="7"/>
      <c r="AU86" s="7"/>
      <c r="AV86" s="7"/>
      <c r="AW86" s="7"/>
      <c r="AX86" s="7"/>
      <c r="AY86" s="7"/>
      <c r="AZ86" s="7"/>
      <c r="BA86" s="7"/>
      <c r="BB86" s="7"/>
      <c r="BC86" s="7"/>
      <c r="BD86" s="7"/>
      <c r="BE86" s="7"/>
      <c r="BF86" s="7"/>
      <c r="BG86" s="7"/>
      <c r="BH86" s="7"/>
      <c r="BI86" s="7"/>
      <c r="BJ86" s="7"/>
      <c r="BK86" s="7"/>
      <c r="BL86" s="7"/>
      <c r="BM86" s="7"/>
      <c r="BN86" s="7"/>
      <c r="BO86" s="7"/>
      <c r="BP86" s="7"/>
    </row>
    <row r="87" spans="1:68" s="25" customFormat="1">
      <c r="A87" s="50">
        <v>39224341</v>
      </c>
      <c r="B87" s="105" t="s">
        <v>223</v>
      </c>
      <c r="C87" s="69"/>
      <c r="D87" s="98" t="s">
        <v>159</v>
      </c>
      <c r="E87" s="70" t="s">
        <v>13</v>
      </c>
      <c r="F87" s="19">
        <v>3100</v>
      </c>
      <c r="G87" s="29">
        <f t="shared" si="1"/>
        <v>9300</v>
      </c>
      <c r="H87" s="41">
        <v>3</v>
      </c>
      <c r="I87" s="7"/>
      <c r="J87" s="7"/>
      <c r="K87" s="7"/>
      <c r="L87" s="7"/>
      <c r="M87" s="7"/>
      <c r="N87" s="7"/>
      <c r="O87" s="7"/>
      <c r="P87" s="7"/>
      <c r="Q87" s="7"/>
      <c r="R87" s="7"/>
      <c r="S87" s="7"/>
      <c r="T87" s="7"/>
      <c r="U87" s="7"/>
      <c r="V87" s="7"/>
      <c r="W87" s="7"/>
      <c r="X87" s="7"/>
      <c r="Y87" s="7"/>
      <c r="Z87" s="7"/>
      <c r="AA87" s="7"/>
      <c r="AB87" s="7"/>
      <c r="AC87" s="7"/>
      <c r="AD87" s="7"/>
      <c r="AE87" s="7"/>
      <c r="AF87" s="7"/>
      <c r="AG87" s="7"/>
      <c r="AH87" s="7"/>
      <c r="AI87" s="7"/>
      <c r="AJ87" s="7"/>
      <c r="AK87" s="7"/>
      <c r="AL87" s="7"/>
      <c r="AM87" s="7"/>
      <c r="AN87" s="7"/>
      <c r="AO87" s="7"/>
      <c r="AP87" s="7"/>
      <c r="AQ87" s="7"/>
      <c r="AR87" s="7"/>
      <c r="AS87" s="7"/>
      <c r="AT87" s="7"/>
      <c r="AU87" s="7"/>
      <c r="AV87" s="7"/>
      <c r="AW87" s="7"/>
      <c r="AX87" s="7"/>
      <c r="AY87" s="7"/>
      <c r="AZ87" s="7"/>
      <c r="BA87" s="7"/>
      <c r="BB87" s="7"/>
      <c r="BC87" s="7"/>
      <c r="BD87" s="7"/>
      <c r="BE87" s="7"/>
      <c r="BF87" s="7"/>
      <c r="BG87" s="7"/>
      <c r="BH87" s="7"/>
      <c r="BI87" s="7"/>
      <c r="BJ87" s="7"/>
      <c r="BK87" s="7"/>
      <c r="BL87" s="7"/>
      <c r="BM87" s="7"/>
      <c r="BN87" s="7"/>
      <c r="BO87" s="7"/>
      <c r="BP87" s="7"/>
    </row>
    <row r="88" spans="1:68" s="25" customFormat="1">
      <c r="A88" s="50">
        <v>39224341</v>
      </c>
      <c r="B88" s="105" t="s">
        <v>223</v>
      </c>
      <c r="C88" s="69"/>
      <c r="D88" s="98" t="s">
        <v>159</v>
      </c>
      <c r="E88" s="70" t="s">
        <v>13</v>
      </c>
      <c r="F88" s="19">
        <v>2600</v>
      </c>
      <c r="G88" s="29">
        <f t="shared" ref="G88" si="2">F88*H88</f>
        <v>52000</v>
      </c>
      <c r="H88" s="41">
        <v>20</v>
      </c>
      <c r="I88" s="7"/>
      <c r="J88" s="7"/>
      <c r="K88" s="7"/>
      <c r="L88" s="7"/>
      <c r="M88" s="7"/>
      <c r="N88" s="7"/>
      <c r="O88" s="7"/>
      <c r="P88" s="7"/>
      <c r="Q88" s="7"/>
      <c r="R88" s="7"/>
      <c r="S88" s="7"/>
      <c r="T88" s="7"/>
      <c r="U88" s="7"/>
      <c r="V88" s="7"/>
      <c r="W88" s="7"/>
      <c r="X88" s="7"/>
      <c r="Y88" s="7"/>
      <c r="Z88" s="7"/>
      <c r="AA88" s="7"/>
      <c r="AB88" s="7"/>
      <c r="AC88" s="7"/>
      <c r="AD88" s="7"/>
      <c r="AE88" s="7"/>
      <c r="AF88" s="7"/>
      <c r="AG88" s="7"/>
      <c r="AH88" s="7"/>
      <c r="AI88" s="7"/>
      <c r="AJ88" s="7"/>
      <c r="AK88" s="7"/>
      <c r="AL88" s="7"/>
      <c r="AM88" s="7"/>
      <c r="AN88" s="7"/>
      <c r="AO88" s="7"/>
      <c r="AP88" s="7"/>
      <c r="AQ88" s="7"/>
      <c r="AR88" s="7"/>
      <c r="AS88" s="7"/>
      <c r="AT88" s="7"/>
      <c r="AU88" s="7"/>
      <c r="AV88" s="7"/>
      <c r="AW88" s="7"/>
      <c r="AX88" s="7"/>
      <c r="AY88" s="7"/>
      <c r="AZ88" s="7"/>
      <c r="BA88" s="7"/>
      <c r="BB88" s="7"/>
      <c r="BC88" s="7"/>
      <c r="BD88" s="7"/>
      <c r="BE88" s="7"/>
      <c r="BF88" s="7"/>
      <c r="BG88" s="7"/>
      <c r="BH88" s="7"/>
      <c r="BI88" s="7"/>
      <c r="BJ88" s="7"/>
      <c r="BK88" s="7"/>
      <c r="BL88" s="7"/>
      <c r="BM88" s="7"/>
      <c r="BN88" s="7"/>
      <c r="BO88" s="7"/>
      <c r="BP88" s="7"/>
    </row>
    <row r="89" spans="1:68" s="25" customFormat="1">
      <c r="A89" s="50">
        <v>39241110</v>
      </c>
      <c r="B89" s="105" t="s">
        <v>89</v>
      </c>
      <c r="C89" s="69"/>
      <c r="D89" s="98" t="s">
        <v>159</v>
      </c>
      <c r="E89" s="70" t="s">
        <v>13</v>
      </c>
      <c r="F89" s="19">
        <v>5500</v>
      </c>
      <c r="G89" s="29">
        <f t="shared" si="1"/>
        <v>11000</v>
      </c>
      <c r="H89" s="41">
        <v>2</v>
      </c>
      <c r="I89" s="7"/>
      <c r="J89" s="7"/>
      <c r="K89" s="7"/>
      <c r="L89" s="7"/>
      <c r="M89" s="7"/>
      <c r="N89" s="7"/>
      <c r="O89" s="7"/>
      <c r="P89" s="7"/>
      <c r="Q89" s="7"/>
      <c r="R89" s="7"/>
      <c r="S89" s="7"/>
      <c r="T89" s="7"/>
      <c r="U89" s="7"/>
      <c r="V89" s="7"/>
      <c r="W89" s="7"/>
      <c r="X89" s="7"/>
      <c r="Y89" s="7"/>
      <c r="Z89" s="7"/>
      <c r="AA89" s="7"/>
      <c r="AB89" s="7"/>
      <c r="AC89" s="7"/>
      <c r="AD89" s="7"/>
      <c r="AE89" s="7"/>
      <c r="AF89" s="7"/>
      <c r="AG89" s="7"/>
      <c r="AH89" s="7"/>
      <c r="AI89" s="7"/>
      <c r="AJ89" s="7"/>
      <c r="AK89" s="7"/>
      <c r="AL89" s="7"/>
      <c r="AM89" s="7"/>
      <c r="AN89" s="7"/>
      <c r="AO89" s="7"/>
      <c r="AP89" s="7"/>
      <c r="AQ89" s="7"/>
      <c r="AR89" s="7"/>
      <c r="AS89" s="7"/>
      <c r="AT89" s="7"/>
      <c r="AU89" s="7"/>
      <c r="AV89" s="7"/>
      <c r="AW89" s="7"/>
      <c r="AX89" s="7"/>
      <c r="AY89" s="7"/>
      <c r="AZ89" s="7"/>
      <c r="BA89" s="7"/>
      <c r="BB89" s="7"/>
      <c r="BC89" s="7"/>
      <c r="BD89" s="7"/>
      <c r="BE89" s="7"/>
      <c r="BF89" s="7"/>
      <c r="BG89" s="7"/>
      <c r="BH89" s="7"/>
      <c r="BI89" s="7"/>
      <c r="BJ89" s="7"/>
      <c r="BK89" s="7"/>
      <c r="BL89" s="7"/>
      <c r="BM89" s="7"/>
      <c r="BN89" s="7"/>
      <c r="BO89" s="7"/>
      <c r="BP89" s="7"/>
    </row>
    <row r="90" spans="1:68" s="25" customFormat="1">
      <c r="A90" s="50">
        <v>39241120</v>
      </c>
      <c r="B90" s="68" t="s">
        <v>90</v>
      </c>
      <c r="C90" s="69"/>
      <c r="D90" s="98" t="s">
        <v>159</v>
      </c>
      <c r="E90" s="70" t="s">
        <v>13</v>
      </c>
      <c r="F90" s="19">
        <v>300</v>
      </c>
      <c r="G90" s="29">
        <f t="shared" si="1"/>
        <v>3000</v>
      </c>
      <c r="H90" s="41">
        <v>10</v>
      </c>
      <c r="I90" s="7"/>
      <c r="J90" s="7"/>
      <c r="K90" s="7"/>
      <c r="L90" s="7"/>
      <c r="M90" s="7"/>
      <c r="N90" s="7"/>
      <c r="O90" s="7"/>
      <c r="P90" s="7"/>
      <c r="Q90" s="7"/>
      <c r="R90" s="7"/>
      <c r="S90" s="7"/>
      <c r="T90" s="7"/>
      <c r="U90" s="7"/>
      <c r="V90" s="7"/>
      <c r="W90" s="7"/>
      <c r="X90" s="7"/>
      <c r="Y90" s="7"/>
      <c r="Z90" s="7"/>
      <c r="AA90" s="7"/>
      <c r="AB90" s="7"/>
      <c r="AC90" s="7"/>
      <c r="AD90" s="7"/>
      <c r="AE90" s="7"/>
      <c r="AF90" s="7"/>
      <c r="AG90" s="7"/>
      <c r="AH90" s="7"/>
      <c r="AI90" s="7"/>
      <c r="AJ90" s="7"/>
      <c r="AK90" s="7"/>
      <c r="AL90" s="7"/>
      <c r="AM90" s="7"/>
      <c r="AN90" s="7"/>
      <c r="AO90" s="7"/>
      <c r="AP90" s="7"/>
      <c r="AQ90" s="7"/>
      <c r="AR90" s="7"/>
      <c r="AS90" s="7"/>
      <c r="AT90" s="7"/>
      <c r="AU90" s="7"/>
      <c r="AV90" s="7"/>
      <c r="AW90" s="7"/>
      <c r="AX90" s="7"/>
      <c r="AY90" s="7"/>
      <c r="AZ90" s="7"/>
      <c r="BA90" s="7"/>
      <c r="BB90" s="7"/>
      <c r="BC90" s="7"/>
      <c r="BD90" s="7"/>
      <c r="BE90" s="7"/>
      <c r="BF90" s="7"/>
      <c r="BG90" s="7"/>
      <c r="BH90" s="7"/>
      <c r="BI90" s="7"/>
      <c r="BJ90" s="7"/>
      <c r="BK90" s="7"/>
      <c r="BL90" s="7"/>
      <c r="BM90" s="7"/>
      <c r="BN90" s="7"/>
      <c r="BO90" s="7"/>
      <c r="BP90" s="7"/>
    </row>
    <row r="91" spans="1:68" s="25" customFormat="1">
      <c r="A91" s="50">
        <v>39241120</v>
      </c>
      <c r="B91" s="68" t="s">
        <v>90</v>
      </c>
      <c r="C91" s="69"/>
      <c r="D91" s="98" t="s">
        <v>159</v>
      </c>
      <c r="E91" s="70" t="s">
        <v>13</v>
      </c>
      <c r="F91" s="19">
        <v>1500</v>
      </c>
      <c r="G91" s="29">
        <f t="shared" si="1"/>
        <v>7500</v>
      </c>
      <c r="H91" s="41">
        <v>5</v>
      </c>
      <c r="I91" s="7"/>
      <c r="J91" s="7"/>
      <c r="K91" s="7"/>
      <c r="L91" s="7"/>
      <c r="M91" s="7"/>
      <c r="N91" s="7"/>
      <c r="O91" s="7"/>
      <c r="P91" s="7"/>
      <c r="Q91" s="7"/>
      <c r="R91" s="7"/>
      <c r="S91" s="7"/>
      <c r="T91" s="7"/>
      <c r="U91" s="7"/>
      <c r="V91" s="7"/>
      <c r="W91" s="7"/>
      <c r="X91" s="7"/>
      <c r="Y91" s="7"/>
      <c r="Z91" s="7"/>
      <c r="AA91" s="7"/>
      <c r="AB91" s="7"/>
      <c r="AC91" s="7"/>
      <c r="AD91" s="7"/>
      <c r="AE91" s="7"/>
      <c r="AF91" s="7"/>
      <c r="AG91" s="7"/>
      <c r="AH91" s="7"/>
      <c r="AI91" s="7"/>
      <c r="AJ91" s="7"/>
      <c r="AK91" s="7"/>
      <c r="AL91" s="7"/>
      <c r="AM91" s="7"/>
      <c r="AN91" s="7"/>
      <c r="AO91" s="7"/>
      <c r="AP91" s="7"/>
      <c r="AQ91" s="7"/>
      <c r="AR91" s="7"/>
      <c r="AS91" s="7"/>
      <c r="AT91" s="7"/>
      <c r="AU91" s="7"/>
      <c r="AV91" s="7"/>
      <c r="AW91" s="7"/>
      <c r="AX91" s="7"/>
      <c r="AY91" s="7"/>
      <c r="AZ91" s="7"/>
      <c r="BA91" s="7"/>
      <c r="BB91" s="7"/>
      <c r="BC91" s="7"/>
      <c r="BD91" s="7"/>
      <c r="BE91" s="7"/>
      <c r="BF91" s="7"/>
      <c r="BG91" s="7"/>
      <c r="BH91" s="7"/>
      <c r="BI91" s="7"/>
      <c r="BJ91" s="7"/>
      <c r="BK91" s="7"/>
      <c r="BL91" s="7"/>
      <c r="BM91" s="7"/>
      <c r="BN91" s="7"/>
      <c r="BO91" s="7"/>
      <c r="BP91" s="7"/>
    </row>
    <row r="92" spans="1:68" s="25" customFormat="1">
      <c r="A92" s="50">
        <v>31521200</v>
      </c>
      <c r="B92" s="68" t="s">
        <v>131</v>
      </c>
      <c r="C92" s="69"/>
      <c r="D92" s="98" t="s">
        <v>159</v>
      </c>
      <c r="E92" s="70" t="s">
        <v>13</v>
      </c>
      <c r="F92" s="19">
        <v>300</v>
      </c>
      <c r="G92" s="29">
        <f t="shared" si="1"/>
        <v>15000</v>
      </c>
      <c r="H92" s="41">
        <v>50</v>
      </c>
      <c r="I92" s="7"/>
      <c r="J92" s="7"/>
      <c r="K92" s="7"/>
      <c r="L92" s="7"/>
      <c r="M92" s="7"/>
      <c r="N92" s="7"/>
      <c r="O92" s="7"/>
      <c r="P92" s="7"/>
      <c r="Q92" s="7"/>
      <c r="R92" s="7"/>
      <c r="S92" s="7"/>
      <c r="T92" s="7"/>
      <c r="U92" s="7"/>
      <c r="V92" s="7"/>
      <c r="W92" s="7"/>
      <c r="X92" s="7"/>
      <c r="Y92" s="7"/>
      <c r="Z92" s="7"/>
      <c r="AA92" s="7"/>
      <c r="AB92" s="7"/>
      <c r="AC92" s="7"/>
      <c r="AD92" s="7"/>
      <c r="AE92" s="7"/>
      <c r="AF92" s="7"/>
      <c r="AG92" s="7"/>
      <c r="AH92" s="7"/>
      <c r="AI92" s="7"/>
      <c r="AJ92" s="7"/>
      <c r="AK92" s="7"/>
      <c r="AL92" s="7"/>
      <c r="AM92" s="7"/>
      <c r="AN92" s="7"/>
      <c r="AO92" s="7"/>
      <c r="AP92" s="7"/>
      <c r="AQ92" s="7"/>
      <c r="AR92" s="7"/>
      <c r="AS92" s="7"/>
      <c r="AT92" s="7"/>
      <c r="AU92" s="7"/>
      <c r="AV92" s="7"/>
      <c r="AW92" s="7"/>
      <c r="AX92" s="7"/>
      <c r="AY92" s="7"/>
      <c r="AZ92" s="7"/>
      <c r="BA92" s="7"/>
      <c r="BB92" s="7"/>
      <c r="BC92" s="7"/>
      <c r="BD92" s="7"/>
      <c r="BE92" s="7"/>
      <c r="BF92" s="7"/>
      <c r="BG92" s="7"/>
      <c r="BH92" s="7"/>
      <c r="BI92" s="7"/>
      <c r="BJ92" s="7"/>
      <c r="BK92" s="7"/>
      <c r="BL92" s="7"/>
      <c r="BM92" s="7"/>
      <c r="BN92" s="7"/>
      <c r="BO92" s="7"/>
      <c r="BP92" s="7"/>
    </row>
    <row r="93" spans="1:68" s="25" customFormat="1">
      <c r="A93" s="50">
        <v>39241220</v>
      </c>
      <c r="B93" s="68" t="s">
        <v>208</v>
      </c>
      <c r="C93" s="69"/>
      <c r="D93" s="98" t="s">
        <v>159</v>
      </c>
      <c r="E93" s="70" t="s">
        <v>13</v>
      </c>
      <c r="F93" s="19">
        <v>4500</v>
      </c>
      <c r="G93" s="29">
        <f t="shared" si="1"/>
        <v>22500</v>
      </c>
      <c r="H93" s="41">
        <v>5</v>
      </c>
      <c r="I93" s="7"/>
      <c r="J93" s="7"/>
      <c r="K93" s="7"/>
      <c r="L93" s="7"/>
      <c r="M93" s="7"/>
      <c r="N93" s="7"/>
      <c r="O93" s="7"/>
      <c r="P93" s="7"/>
      <c r="Q93" s="7"/>
      <c r="R93" s="7"/>
      <c r="S93" s="7"/>
      <c r="T93" s="7"/>
      <c r="U93" s="7"/>
      <c r="V93" s="7"/>
      <c r="W93" s="7"/>
      <c r="X93" s="7"/>
      <c r="Y93" s="7"/>
      <c r="Z93" s="7"/>
      <c r="AA93" s="7"/>
      <c r="AB93" s="7"/>
      <c r="AC93" s="7"/>
      <c r="AD93" s="7"/>
      <c r="AE93" s="7"/>
      <c r="AF93" s="7"/>
      <c r="AG93" s="7"/>
      <c r="AH93" s="7"/>
      <c r="AI93" s="7"/>
      <c r="AJ93" s="7"/>
      <c r="AK93" s="7"/>
      <c r="AL93" s="7"/>
      <c r="AM93" s="7"/>
      <c r="AN93" s="7"/>
      <c r="AO93" s="7"/>
      <c r="AP93" s="7"/>
      <c r="AQ93" s="7"/>
      <c r="AR93" s="7"/>
      <c r="AS93" s="7"/>
      <c r="AT93" s="7"/>
      <c r="AU93" s="7"/>
      <c r="AV93" s="7"/>
      <c r="AW93" s="7"/>
      <c r="AX93" s="7"/>
      <c r="AY93" s="7"/>
      <c r="AZ93" s="7"/>
      <c r="BA93" s="7"/>
      <c r="BB93" s="7"/>
      <c r="BC93" s="7"/>
      <c r="BD93" s="7"/>
      <c r="BE93" s="7"/>
      <c r="BF93" s="7"/>
      <c r="BG93" s="7"/>
      <c r="BH93" s="7"/>
      <c r="BI93" s="7"/>
      <c r="BJ93" s="7"/>
      <c r="BK93" s="7"/>
      <c r="BL93" s="7"/>
      <c r="BM93" s="7"/>
      <c r="BN93" s="7"/>
      <c r="BO93" s="7"/>
      <c r="BP93" s="7"/>
    </row>
    <row r="94" spans="1:68" s="25" customFormat="1">
      <c r="A94" s="50">
        <v>39513110</v>
      </c>
      <c r="B94" s="68" t="s">
        <v>98</v>
      </c>
      <c r="C94" s="69"/>
      <c r="D94" s="98" t="s">
        <v>159</v>
      </c>
      <c r="E94" s="70" t="s">
        <v>13</v>
      </c>
      <c r="F94" s="19">
        <v>11000</v>
      </c>
      <c r="G94" s="29">
        <f t="shared" si="1"/>
        <v>22000</v>
      </c>
      <c r="H94" s="41">
        <v>2</v>
      </c>
      <c r="I94" s="7"/>
      <c r="J94" s="7"/>
      <c r="K94" s="7"/>
      <c r="L94" s="7"/>
      <c r="M94" s="7"/>
      <c r="N94" s="7"/>
      <c r="O94" s="7"/>
      <c r="P94" s="7"/>
      <c r="Q94" s="7"/>
      <c r="R94" s="7"/>
      <c r="S94" s="7"/>
      <c r="T94" s="7"/>
      <c r="U94" s="7"/>
      <c r="V94" s="7"/>
      <c r="W94" s="7"/>
      <c r="X94" s="7"/>
      <c r="Y94" s="7"/>
      <c r="Z94" s="7"/>
      <c r="AA94" s="7"/>
      <c r="AB94" s="7"/>
      <c r="AC94" s="7"/>
      <c r="AD94" s="7"/>
      <c r="AE94" s="7"/>
      <c r="AF94" s="7"/>
      <c r="AG94" s="7"/>
      <c r="AH94" s="7"/>
      <c r="AI94" s="7"/>
      <c r="AJ94" s="7"/>
      <c r="AK94" s="7"/>
      <c r="AL94" s="7"/>
      <c r="AM94" s="7"/>
      <c r="AN94" s="7"/>
      <c r="AO94" s="7"/>
      <c r="AP94" s="7"/>
      <c r="AQ94" s="7"/>
      <c r="AR94" s="7"/>
      <c r="AS94" s="7"/>
      <c r="AT94" s="7"/>
      <c r="AU94" s="7"/>
      <c r="AV94" s="7"/>
      <c r="AW94" s="7"/>
      <c r="AX94" s="7"/>
      <c r="AY94" s="7"/>
      <c r="AZ94" s="7"/>
      <c r="BA94" s="7"/>
      <c r="BB94" s="7"/>
      <c r="BC94" s="7"/>
      <c r="BD94" s="7"/>
      <c r="BE94" s="7"/>
      <c r="BF94" s="7"/>
      <c r="BG94" s="7"/>
      <c r="BH94" s="7"/>
      <c r="BI94" s="7"/>
      <c r="BJ94" s="7"/>
      <c r="BK94" s="7"/>
      <c r="BL94" s="7"/>
      <c r="BM94" s="7"/>
      <c r="BN94" s="7"/>
      <c r="BO94" s="7"/>
      <c r="BP94" s="7"/>
    </row>
    <row r="95" spans="1:68" s="25" customFormat="1">
      <c r="A95" s="109">
        <v>39831245</v>
      </c>
      <c r="B95" s="114" t="s">
        <v>99</v>
      </c>
      <c r="C95" s="69"/>
      <c r="D95" s="98" t="s">
        <v>159</v>
      </c>
      <c r="E95" s="70" t="s">
        <v>13</v>
      </c>
      <c r="F95" s="19">
        <v>600</v>
      </c>
      <c r="G95" s="29">
        <f t="shared" si="1"/>
        <v>6000</v>
      </c>
      <c r="H95" s="41">
        <v>10</v>
      </c>
      <c r="I95" s="7"/>
      <c r="J95" s="7"/>
      <c r="K95" s="7"/>
      <c r="L95" s="7"/>
      <c r="M95" s="7"/>
      <c r="N95" s="7"/>
      <c r="O95" s="7"/>
      <c r="P95" s="7"/>
      <c r="Q95" s="7"/>
      <c r="R95" s="7"/>
      <c r="S95" s="7"/>
      <c r="T95" s="7"/>
      <c r="U95" s="7"/>
      <c r="V95" s="7"/>
      <c r="W95" s="7"/>
      <c r="X95" s="7"/>
      <c r="Y95" s="7"/>
      <c r="Z95" s="7"/>
      <c r="AA95" s="7"/>
      <c r="AB95" s="7"/>
      <c r="AC95" s="7"/>
      <c r="AD95" s="7"/>
      <c r="AE95" s="7"/>
      <c r="AF95" s="7"/>
      <c r="AG95" s="7"/>
      <c r="AH95" s="7"/>
      <c r="AI95" s="7"/>
      <c r="AJ95" s="7"/>
      <c r="AK95" s="7"/>
      <c r="AL95" s="7"/>
      <c r="AM95" s="7"/>
      <c r="AN95" s="7"/>
      <c r="AO95" s="7"/>
      <c r="AP95" s="7"/>
      <c r="AQ95" s="7"/>
      <c r="AR95" s="7"/>
      <c r="AS95" s="7"/>
      <c r="AT95" s="7"/>
      <c r="AU95" s="7"/>
      <c r="AV95" s="7"/>
      <c r="AW95" s="7"/>
      <c r="AX95" s="7"/>
      <c r="AY95" s="7"/>
      <c r="AZ95" s="7"/>
      <c r="BA95" s="7"/>
      <c r="BB95" s="7"/>
      <c r="BC95" s="7"/>
      <c r="BD95" s="7"/>
      <c r="BE95" s="7"/>
      <c r="BF95" s="7"/>
      <c r="BG95" s="7"/>
      <c r="BH95" s="7"/>
      <c r="BI95" s="7"/>
      <c r="BJ95" s="7"/>
      <c r="BK95" s="7"/>
      <c r="BL95" s="7"/>
      <c r="BM95" s="7"/>
      <c r="BN95" s="7"/>
      <c r="BO95" s="7"/>
      <c r="BP95" s="7"/>
    </row>
    <row r="96" spans="1:68" s="25" customFormat="1">
      <c r="A96" s="50">
        <v>39831276</v>
      </c>
      <c r="B96" s="105" t="s">
        <v>100</v>
      </c>
      <c r="C96" s="69"/>
      <c r="D96" s="98" t="s">
        <v>159</v>
      </c>
      <c r="E96" s="70" t="s">
        <v>13</v>
      </c>
      <c r="F96" s="19">
        <v>2600</v>
      </c>
      <c r="G96" s="29">
        <f t="shared" si="1"/>
        <v>26000</v>
      </c>
      <c r="H96" s="41">
        <v>10</v>
      </c>
      <c r="I96" s="7"/>
      <c r="J96" s="7"/>
      <c r="K96" s="7"/>
      <c r="L96" s="7"/>
      <c r="M96" s="7"/>
      <c r="N96" s="7"/>
      <c r="O96" s="7"/>
      <c r="P96" s="7"/>
      <c r="Q96" s="7"/>
      <c r="R96" s="7"/>
      <c r="S96" s="7"/>
      <c r="T96" s="7"/>
      <c r="U96" s="7"/>
      <c r="V96" s="7"/>
      <c r="W96" s="7"/>
      <c r="X96" s="7"/>
      <c r="Y96" s="7"/>
      <c r="Z96" s="7"/>
      <c r="AA96" s="7"/>
      <c r="AB96" s="7"/>
      <c r="AC96" s="7"/>
      <c r="AD96" s="7"/>
      <c r="AE96" s="7"/>
      <c r="AF96" s="7"/>
      <c r="AG96" s="7"/>
      <c r="AH96" s="7"/>
      <c r="AI96" s="7"/>
      <c r="AJ96" s="7"/>
      <c r="AK96" s="7"/>
      <c r="AL96" s="7"/>
      <c r="AM96" s="7"/>
      <c r="AN96" s="7"/>
      <c r="AO96" s="7"/>
      <c r="AP96" s="7"/>
      <c r="AQ96" s="7"/>
      <c r="AR96" s="7"/>
      <c r="AS96" s="7"/>
      <c r="AT96" s="7"/>
      <c r="AU96" s="7"/>
      <c r="AV96" s="7"/>
      <c r="AW96" s="7"/>
      <c r="AX96" s="7"/>
      <c r="AY96" s="7"/>
      <c r="AZ96" s="7"/>
      <c r="BA96" s="7"/>
      <c r="BB96" s="7"/>
      <c r="BC96" s="7"/>
      <c r="BD96" s="7"/>
      <c r="BE96" s="7"/>
      <c r="BF96" s="7"/>
      <c r="BG96" s="7"/>
      <c r="BH96" s="7"/>
      <c r="BI96" s="7"/>
      <c r="BJ96" s="7"/>
      <c r="BK96" s="7"/>
      <c r="BL96" s="7"/>
      <c r="BM96" s="7"/>
      <c r="BN96" s="7"/>
      <c r="BO96" s="7"/>
      <c r="BP96" s="7"/>
    </row>
    <row r="97" spans="1:68" s="25" customFormat="1">
      <c r="A97" s="50">
        <v>18141100</v>
      </c>
      <c r="B97" s="105" t="s">
        <v>124</v>
      </c>
      <c r="C97" s="69"/>
      <c r="D97" s="98" t="s">
        <v>159</v>
      </c>
      <c r="E97" s="70" t="s">
        <v>13</v>
      </c>
      <c r="F97" s="19">
        <v>400</v>
      </c>
      <c r="G97" s="29">
        <f t="shared" si="1"/>
        <v>20000</v>
      </c>
      <c r="H97" s="41">
        <v>50</v>
      </c>
      <c r="I97" s="7"/>
      <c r="J97" s="7"/>
      <c r="K97" s="7"/>
      <c r="L97" s="7"/>
      <c r="M97" s="7"/>
      <c r="N97" s="7"/>
      <c r="O97" s="7"/>
      <c r="P97" s="7"/>
      <c r="Q97" s="7"/>
      <c r="R97" s="7"/>
      <c r="S97" s="7"/>
      <c r="T97" s="7"/>
      <c r="U97" s="7"/>
      <c r="V97" s="7"/>
      <c r="W97" s="7"/>
      <c r="X97" s="7"/>
      <c r="Y97" s="7"/>
      <c r="Z97" s="7"/>
      <c r="AA97" s="7"/>
      <c r="AB97" s="7"/>
      <c r="AC97" s="7"/>
      <c r="AD97" s="7"/>
      <c r="AE97" s="7"/>
      <c r="AF97" s="7"/>
      <c r="AG97" s="7"/>
      <c r="AH97" s="7"/>
      <c r="AI97" s="7"/>
      <c r="AJ97" s="7"/>
      <c r="AK97" s="7"/>
      <c r="AL97" s="7"/>
      <c r="AM97" s="7"/>
      <c r="AN97" s="7"/>
      <c r="AO97" s="7"/>
      <c r="AP97" s="7"/>
      <c r="AQ97" s="7"/>
      <c r="AR97" s="7"/>
      <c r="AS97" s="7"/>
      <c r="AT97" s="7"/>
      <c r="AU97" s="7"/>
      <c r="AV97" s="7"/>
      <c r="AW97" s="7"/>
      <c r="AX97" s="7"/>
      <c r="AY97" s="7"/>
      <c r="AZ97" s="7"/>
      <c r="BA97" s="7"/>
      <c r="BB97" s="7"/>
      <c r="BC97" s="7"/>
      <c r="BD97" s="7"/>
      <c r="BE97" s="7"/>
      <c r="BF97" s="7"/>
      <c r="BG97" s="7"/>
      <c r="BH97" s="7"/>
      <c r="BI97" s="7"/>
      <c r="BJ97" s="7"/>
      <c r="BK97" s="7"/>
      <c r="BL97" s="7"/>
      <c r="BM97" s="7"/>
      <c r="BN97" s="7"/>
      <c r="BO97" s="7"/>
      <c r="BP97" s="7"/>
    </row>
    <row r="98" spans="1:68" s="25" customFormat="1">
      <c r="A98" s="50">
        <v>39838000</v>
      </c>
      <c r="B98" s="105" t="s">
        <v>101</v>
      </c>
      <c r="C98" s="69"/>
      <c r="D98" s="98" t="s">
        <v>159</v>
      </c>
      <c r="E98" s="70" t="s">
        <v>13</v>
      </c>
      <c r="F98" s="19">
        <v>1500</v>
      </c>
      <c r="G98" s="29">
        <f t="shared" si="1"/>
        <v>15000</v>
      </c>
      <c r="H98" s="41">
        <v>10</v>
      </c>
      <c r="I98" s="7"/>
      <c r="J98" s="7"/>
      <c r="K98" s="7"/>
      <c r="L98" s="7"/>
      <c r="M98" s="7"/>
      <c r="N98" s="7"/>
      <c r="O98" s="7"/>
      <c r="P98" s="7"/>
      <c r="Q98" s="7"/>
      <c r="R98" s="7"/>
      <c r="S98" s="7"/>
      <c r="T98" s="7"/>
      <c r="U98" s="7"/>
      <c r="V98" s="7"/>
      <c r="W98" s="7"/>
      <c r="X98" s="7"/>
      <c r="Y98" s="7"/>
      <c r="Z98" s="7"/>
      <c r="AA98" s="7"/>
      <c r="AB98" s="7"/>
      <c r="AC98" s="7"/>
      <c r="AD98" s="7"/>
      <c r="AE98" s="7"/>
      <c r="AF98" s="7"/>
      <c r="AG98" s="7"/>
      <c r="AH98" s="7"/>
      <c r="AI98" s="7"/>
      <c r="AJ98" s="7"/>
      <c r="AK98" s="7"/>
      <c r="AL98" s="7"/>
      <c r="AM98" s="7"/>
      <c r="AN98" s="7"/>
      <c r="AO98" s="7"/>
      <c r="AP98" s="7"/>
      <c r="AQ98" s="7"/>
      <c r="AR98" s="7"/>
      <c r="AS98" s="7"/>
      <c r="AT98" s="7"/>
      <c r="AU98" s="7"/>
      <c r="AV98" s="7"/>
      <c r="AW98" s="7"/>
      <c r="AX98" s="7"/>
      <c r="AY98" s="7"/>
      <c r="AZ98" s="7"/>
      <c r="BA98" s="7"/>
      <c r="BB98" s="7"/>
      <c r="BC98" s="7"/>
      <c r="BD98" s="7"/>
      <c r="BE98" s="7"/>
      <c r="BF98" s="7"/>
      <c r="BG98" s="7"/>
      <c r="BH98" s="7"/>
      <c r="BI98" s="7"/>
      <c r="BJ98" s="7"/>
      <c r="BK98" s="7"/>
      <c r="BL98" s="7"/>
      <c r="BM98" s="7"/>
      <c r="BN98" s="7"/>
      <c r="BO98" s="7"/>
      <c r="BP98" s="7"/>
    </row>
    <row r="99" spans="1:68" s="25" customFormat="1">
      <c r="A99" s="50">
        <v>39839300</v>
      </c>
      <c r="B99" s="105" t="s">
        <v>102</v>
      </c>
      <c r="C99" s="69"/>
      <c r="D99" s="98" t="s">
        <v>159</v>
      </c>
      <c r="E99" s="70" t="s">
        <v>13</v>
      </c>
      <c r="F99" s="19">
        <v>600</v>
      </c>
      <c r="G99" s="29">
        <f t="shared" si="1"/>
        <v>12000</v>
      </c>
      <c r="H99" s="41">
        <v>20</v>
      </c>
      <c r="I99" s="7"/>
      <c r="J99" s="7"/>
      <c r="K99" s="7"/>
      <c r="L99" s="7"/>
      <c r="M99" s="7"/>
      <c r="N99" s="7"/>
      <c r="O99" s="7"/>
      <c r="P99" s="7"/>
      <c r="Q99" s="7"/>
      <c r="R99" s="7"/>
      <c r="S99" s="7"/>
      <c r="T99" s="7"/>
      <c r="U99" s="7"/>
      <c r="V99" s="7"/>
      <c r="W99" s="7"/>
      <c r="X99" s="7"/>
      <c r="Y99" s="7"/>
      <c r="Z99" s="7"/>
      <c r="AA99" s="7"/>
      <c r="AB99" s="7"/>
      <c r="AC99" s="7"/>
      <c r="AD99" s="7"/>
      <c r="AE99" s="7"/>
      <c r="AF99" s="7"/>
      <c r="AG99" s="7"/>
      <c r="AH99" s="7"/>
      <c r="AI99" s="7"/>
      <c r="AJ99" s="7"/>
      <c r="AK99" s="7"/>
      <c r="AL99" s="7"/>
      <c r="AM99" s="7"/>
      <c r="AN99" s="7"/>
      <c r="AO99" s="7"/>
      <c r="AP99" s="7"/>
      <c r="AQ99" s="7"/>
      <c r="AR99" s="7"/>
      <c r="AS99" s="7"/>
      <c r="AT99" s="7"/>
      <c r="AU99" s="7"/>
      <c r="AV99" s="7"/>
      <c r="AW99" s="7"/>
      <c r="AX99" s="7"/>
      <c r="AY99" s="7"/>
      <c r="AZ99" s="7"/>
      <c r="BA99" s="7"/>
      <c r="BB99" s="7"/>
      <c r="BC99" s="7"/>
      <c r="BD99" s="7"/>
      <c r="BE99" s="7"/>
      <c r="BF99" s="7"/>
      <c r="BG99" s="7"/>
      <c r="BH99" s="7"/>
      <c r="BI99" s="7"/>
      <c r="BJ99" s="7"/>
      <c r="BK99" s="7"/>
      <c r="BL99" s="7"/>
      <c r="BM99" s="7"/>
      <c r="BN99" s="7"/>
      <c r="BO99" s="7"/>
      <c r="BP99" s="7"/>
    </row>
    <row r="100" spans="1:68" s="25" customFormat="1">
      <c r="A100" s="50">
        <v>39831280</v>
      </c>
      <c r="B100" s="105" t="s">
        <v>125</v>
      </c>
      <c r="C100" s="69"/>
      <c r="D100" s="98" t="s">
        <v>159</v>
      </c>
      <c r="E100" s="70" t="s">
        <v>13</v>
      </c>
      <c r="F100" s="19">
        <v>800</v>
      </c>
      <c r="G100" s="29">
        <f t="shared" si="1"/>
        <v>16000</v>
      </c>
      <c r="H100" s="41">
        <v>20</v>
      </c>
      <c r="I100" s="7"/>
      <c r="J100" s="7"/>
      <c r="K100" s="7"/>
      <c r="L100" s="7"/>
      <c r="M100" s="7"/>
      <c r="N100" s="7"/>
      <c r="O100" s="7"/>
      <c r="P100" s="7"/>
      <c r="Q100" s="7"/>
      <c r="R100" s="7"/>
      <c r="S100" s="7"/>
      <c r="T100" s="7"/>
      <c r="U100" s="7"/>
      <c r="V100" s="7"/>
      <c r="W100" s="7"/>
      <c r="X100" s="7"/>
      <c r="Y100" s="7"/>
      <c r="Z100" s="7"/>
      <c r="AA100" s="7"/>
      <c r="AB100" s="7"/>
      <c r="AC100" s="7"/>
      <c r="AD100" s="7"/>
      <c r="AE100" s="7"/>
      <c r="AF100" s="7"/>
      <c r="AG100" s="7"/>
      <c r="AH100" s="7"/>
      <c r="AI100" s="7"/>
      <c r="AJ100" s="7"/>
      <c r="AK100" s="7"/>
      <c r="AL100" s="7"/>
      <c r="AM100" s="7"/>
      <c r="AN100" s="7"/>
      <c r="AO100" s="7"/>
      <c r="AP100" s="7"/>
      <c r="AQ100" s="7"/>
      <c r="AR100" s="7"/>
      <c r="AS100" s="7"/>
      <c r="AT100" s="7"/>
      <c r="AU100" s="7"/>
      <c r="AV100" s="7"/>
      <c r="AW100" s="7"/>
      <c r="AX100" s="7"/>
      <c r="AY100" s="7"/>
      <c r="AZ100" s="7"/>
      <c r="BA100" s="7"/>
      <c r="BB100" s="7"/>
      <c r="BC100" s="7"/>
      <c r="BD100" s="7"/>
      <c r="BE100" s="7"/>
      <c r="BF100" s="7"/>
      <c r="BG100" s="7"/>
      <c r="BH100" s="7"/>
      <c r="BI100" s="7"/>
      <c r="BJ100" s="7"/>
      <c r="BK100" s="7"/>
      <c r="BL100" s="7"/>
      <c r="BM100" s="7"/>
      <c r="BN100" s="7"/>
      <c r="BO100" s="7"/>
      <c r="BP100" s="7"/>
    </row>
    <row r="101" spans="1:68" s="25" customFormat="1">
      <c r="A101" s="50">
        <v>19641000</v>
      </c>
      <c r="B101" s="105" t="s">
        <v>113</v>
      </c>
      <c r="C101" s="69"/>
      <c r="D101" s="98" t="s">
        <v>159</v>
      </c>
      <c r="E101" s="70" t="s">
        <v>13</v>
      </c>
      <c r="F101" s="19">
        <v>600</v>
      </c>
      <c r="G101" s="29">
        <f t="shared" si="1"/>
        <v>24000</v>
      </c>
      <c r="H101" s="41">
        <v>40</v>
      </c>
      <c r="I101" s="7"/>
      <c r="J101" s="7"/>
      <c r="K101" s="7"/>
      <c r="L101" s="7"/>
      <c r="M101" s="7"/>
      <c r="N101" s="7"/>
      <c r="O101" s="7"/>
      <c r="P101" s="7"/>
      <c r="Q101" s="7"/>
      <c r="R101" s="7"/>
      <c r="S101" s="7"/>
      <c r="T101" s="7"/>
      <c r="U101" s="7"/>
      <c r="V101" s="7"/>
      <c r="W101" s="7"/>
      <c r="X101" s="7"/>
      <c r="Y101" s="7"/>
      <c r="Z101" s="7"/>
      <c r="AA101" s="7"/>
      <c r="AB101" s="7"/>
      <c r="AC101" s="7"/>
      <c r="AD101" s="7"/>
      <c r="AE101" s="7"/>
      <c r="AF101" s="7"/>
      <c r="AG101" s="7"/>
      <c r="AH101" s="7"/>
      <c r="AI101" s="7"/>
      <c r="AJ101" s="7"/>
      <c r="AK101" s="7"/>
      <c r="AL101" s="7"/>
      <c r="AM101" s="7"/>
      <c r="AN101" s="7"/>
      <c r="AO101" s="7"/>
      <c r="AP101" s="7"/>
      <c r="AQ101" s="7"/>
      <c r="AR101" s="7"/>
      <c r="AS101" s="7"/>
      <c r="AT101" s="7"/>
      <c r="AU101" s="7"/>
      <c r="AV101" s="7"/>
      <c r="AW101" s="7"/>
      <c r="AX101" s="7"/>
      <c r="AY101" s="7"/>
      <c r="AZ101" s="7"/>
      <c r="BA101" s="7"/>
      <c r="BB101" s="7"/>
      <c r="BC101" s="7"/>
      <c r="BD101" s="7"/>
      <c r="BE101" s="7"/>
      <c r="BF101" s="7"/>
      <c r="BG101" s="7"/>
      <c r="BH101" s="7"/>
      <c r="BI101" s="7"/>
      <c r="BJ101" s="7"/>
      <c r="BK101" s="7"/>
      <c r="BL101" s="7"/>
      <c r="BM101" s="7"/>
      <c r="BN101" s="7"/>
      <c r="BO101" s="7"/>
      <c r="BP101" s="7"/>
    </row>
    <row r="102" spans="1:68" s="25" customFormat="1">
      <c r="A102" s="50">
        <v>19642000</v>
      </c>
      <c r="B102" s="105" t="s">
        <v>114</v>
      </c>
      <c r="C102" s="69"/>
      <c r="D102" s="98" t="s">
        <v>159</v>
      </c>
      <c r="E102" s="70" t="s">
        <v>13</v>
      </c>
      <c r="F102" s="19">
        <v>100</v>
      </c>
      <c r="G102" s="29">
        <f t="shared" si="1"/>
        <v>5000</v>
      </c>
      <c r="H102" s="41">
        <v>50</v>
      </c>
      <c r="I102" s="7"/>
      <c r="J102" s="7"/>
      <c r="K102" s="7"/>
      <c r="L102" s="7"/>
      <c r="M102" s="7"/>
      <c r="N102" s="7"/>
      <c r="O102" s="7"/>
      <c r="P102" s="7"/>
      <c r="Q102" s="7"/>
      <c r="R102" s="7"/>
      <c r="S102" s="7"/>
      <c r="T102" s="7"/>
      <c r="U102" s="7"/>
      <c r="V102" s="7"/>
      <c r="W102" s="7"/>
      <c r="X102" s="7"/>
      <c r="Y102" s="7"/>
      <c r="Z102" s="7"/>
      <c r="AA102" s="7"/>
      <c r="AB102" s="7"/>
      <c r="AC102" s="7"/>
      <c r="AD102" s="7"/>
      <c r="AE102" s="7"/>
      <c r="AF102" s="7"/>
      <c r="AG102" s="7"/>
      <c r="AH102" s="7"/>
      <c r="AI102" s="7"/>
      <c r="AJ102" s="7"/>
      <c r="AK102" s="7"/>
      <c r="AL102" s="7"/>
      <c r="AM102" s="7"/>
      <c r="AN102" s="7"/>
      <c r="AO102" s="7"/>
      <c r="AP102" s="7"/>
      <c r="AQ102" s="7"/>
      <c r="AR102" s="7"/>
      <c r="AS102" s="7"/>
      <c r="AT102" s="7"/>
      <c r="AU102" s="7"/>
      <c r="AV102" s="7"/>
      <c r="AW102" s="7"/>
      <c r="AX102" s="7"/>
      <c r="AY102" s="7"/>
      <c r="AZ102" s="7"/>
      <c r="BA102" s="7"/>
      <c r="BB102" s="7"/>
      <c r="BC102" s="7"/>
      <c r="BD102" s="7"/>
      <c r="BE102" s="7"/>
      <c r="BF102" s="7"/>
      <c r="BG102" s="7"/>
      <c r="BH102" s="7"/>
      <c r="BI102" s="7"/>
      <c r="BJ102" s="7"/>
      <c r="BK102" s="7"/>
      <c r="BL102" s="7"/>
      <c r="BM102" s="7"/>
      <c r="BN102" s="7"/>
      <c r="BO102" s="7"/>
      <c r="BP102" s="7"/>
    </row>
    <row r="103" spans="1:68" s="25" customFormat="1">
      <c r="A103" s="50">
        <v>39831210</v>
      </c>
      <c r="B103" s="105" t="s">
        <v>126</v>
      </c>
      <c r="C103" s="69"/>
      <c r="D103" s="98" t="s">
        <v>159</v>
      </c>
      <c r="E103" s="70" t="s">
        <v>13</v>
      </c>
      <c r="F103" s="19">
        <v>700</v>
      </c>
      <c r="G103" s="29">
        <f t="shared" si="1"/>
        <v>14000</v>
      </c>
      <c r="H103" s="41">
        <v>20</v>
      </c>
      <c r="I103" s="7"/>
      <c r="J103" s="7"/>
      <c r="K103" s="7"/>
      <c r="L103" s="7"/>
      <c r="M103" s="7"/>
      <c r="N103" s="7"/>
      <c r="O103" s="7"/>
      <c r="P103" s="7"/>
      <c r="Q103" s="7"/>
      <c r="R103" s="7"/>
      <c r="S103" s="7"/>
      <c r="T103" s="7"/>
      <c r="U103" s="7"/>
      <c r="V103" s="7"/>
      <c r="W103" s="7"/>
      <c r="X103" s="7"/>
      <c r="Y103" s="7"/>
      <c r="Z103" s="7"/>
      <c r="AA103" s="7"/>
      <c r="AB103" s="7"/>
      <c r="AC103" s="7"/>
      <c r="AD103" s="7"/>
      <c r="AE103" s="7"/>
      <c r="AF103" s="7"/>
      <c r="AG103" s="7"/>
      <c r="AH103" s="7"/>
      <c r="AI103" s="7"/>
      <c r="AJ103" s="7"/>
      <c r="AK103" s="7"/>
      <c r="AL103" s="7"/>
      <c r="AM103" s="7"/>
      <c r="AN103" s="7"/>
      <c r="AO103" s="7"/>
      <c r="AP103" s="7"/>
      <c r="AQ103" s="7"/>
      <c r="AR103" s="7"/>
      <c r="AS103" s="7"/>
      <c r="AT103" s="7"/>
      <c r="AU103" s="7"/>
      <c r="AV103" s="7"/>
      <c r="AW103" s="7"/>
      <c r="AX103" s="7"/>
      <c r="AY103" s="7"/>
      <c r="AZ103" s="7"/>
      <c r="BA103" s="7"/>
      <c r="BB103" s="7"/>
      <c r="BC103" s="7"/>
      <c r="BD103" s="7"/>
      <c r="BE103" s="7"/>
      <c r="BF103" s="7"/>
      <c r="BG103" s="7"/>
      <c r="BH103" s="7"/>
      <c r="BI103" s="7"/>
      <c r="BJ103" s="7"/>
      <c r="BK103" s="7"/>
      <c r="BL103" s="7"/>
      <c r="BM103" s="7"/>
      <c r="BN103" s="7"/>
      <c r="BO103" s="7"/>
      <c r="BP103" s="7"/>
    </row>
    <row r="104" spans="1:68" s="25" customFormat="1">
      <c r="A104" s="109">
        <v>39221260</v>
      </c>
      <c r="B104" s="115" t="s">
        <v>132</v>
      </c>
      <c r="C104" s="110"/>
      <c r="D104" s="98" t="s">
        <v>159</v>
      </c>
      <c r="E104" s="70" t="s">
        <v>13</v>
      </c>
      <c r="F104" s="19">
        <v>50000</v>
      </c>
      <c r="G104" s="29">
        <f t="shared" si="1"/>
        <v>50000</v>
      </c>
      <c r="H104" s="55">
        <v>1</v>
      </c>
      <c r="I104" s="7"/>
      <c r="J104" s="7"/>
      <c r="K104" s="7"/>
      <c r="L104" s="7"/>
      <c r="M104" s="7"/>
      <c r="N104" s="7"/>
      <c r="O104" s="7"/>
      <c r="P104" s="7"/>
      <c r="Q104" s="7"/>
      <c r="R104" s="7"/>
      <c r="S104" s="7"/>
      <c r="T104" s="7"/>
      <c r="U104" s="7"/>
      <c r="V104" s="7"/>
      <c r="W104" s="7"/>
      <c r="X104" s="7"/>
      <c r="Y104" s="7"/>
      <c r="Z104" s="7"/>
      <c r="AA104" s="7"/>
      <c r="AB104" s="7"/>
      <c r="AC104" s="7"/>
      <c r="AD104" s="7"/>
      <c r="AE104" s="7"/>
      <c r="AF104" s="7"/>
      <c r="AG104" s="7"/>
      <c r="AH104" s="7"/>
      <c r="AI104" s="7"/>
      <c r="AJ104" s="7"/>
      <c r="AK104" s="7"/>
      <c r="AL104" s="7"/>
      <c r="AM104" s="7"/>
      <c r="AN104" s="7"/>
      <c r="AO104" s="7"/>
      <c r="AP104" s="7"/>
      <c r="AQ104" s="7"/>
      <c r="AR104" s="7"/>
      <c r="AS104" s="7"/>
      <c r="AT104" s="7"/>
      <c r="AU104" s="7"/>
      <c r="AV104" s="7"/>
      <c r="AW104" s="7"/>
      <c r="AX104" s="7"/>
      <c r="AY104" s="7"/>
      <c r="AZ104" s="7"/>
      <c r="BA104" s="7"/>
      <c r="BB104" s="7"/>
      <c r="BC104" s="7"/>
      <c r="BD104" s="7"/>
      <c r="BE104" s="7"/>
      <c r="BF104" s="7"/>
      <c r="BG104" s="7"/>
      <c r="BH104" s="7"/>
      <c r="BI104" s="7"/>
      <c r="BJ104" s="7"/>
      <c r="BK104" s="7"/>
      <c r="BL104" s="7"/>
      <c r="BM104" s="7"/>
      <c r="BN104" s="7"/>
      <c r="BO104" s="7"/>
      <c r="BP104" s="7"/>
    </row>
    <row r="105" spans="1:68" s="25" customFormat="1">
      <c r="A105" s="50">
        <v>39221110</v>
      </c>
      <c r="B105" s="105" t="s">
        <v>162</v>
      </c>
      <c r="C105" s="69"/>
      <c r="D105" s="98" t="s">
        <v>159</v>
      </c>
      <c r="E105" s="70" t="s">
        <v>13</v>
      </c>
      <c r="F105" s="19">
        <v>9000</v>
      </c>
      <c r="G105" s="29">
        <f t="shared" si="1"/>
        <v>18000</v>
      </c>
      <c r="H105" s="41">
        <v>2</v>
      </c>
      <c r="I105" s="7"/>
      <c r="J105" s="7"/>
      <c r="K105" s="7"/>
      <c r="L105" s="7"/>
      <c r="M105" s="7"/>
      <c r="N105" s="7"/>
      <c r="O105" s="7"/>
      <c r="P105" s="7"/>
      <c r="Q105" s="7"/>
      <c r="R105" s="7"/>
      <c r="S105" s="7"/>
      <c r="T105" s="7"/>
      <c r="U105" s="7"/>
      <c r="V105" s="7"/>
      <c r="W105" s="7"/>
      <c r="X105" s="7"/>
      <c r="Y105" s="7"/>
      <c r="Z105" s="7"/>
      <c r="AA105" s="7"/>
      <c r="AB105" s="7"/>
      <c r="AC105" s="7"/>
      <c r="AD105" s="7"/>
      <c r="AE105" s="7"/>
      <c r="AF105" s="7"/>
      <c r="AG105" s="7"/>
      <c r="AH105" s="7"/>
      <c r="AI105" s="7"/>
      <c r="AJ105" s="7"/>
      <c r="AK105" s="7"/>
      <c r="AL105" s="7"/>
      <c r="AM105" s="7"/>
      <c r="AN105" s="7"/>
      <c r="AO105" s="7"/>
      <c r="AP105" s="7"/>
      <c r="AQ105" s="7"/>
      <c r="AR105" s="7"/>
      <c r="AS105" s="7"/>
      <c r="AT105" s="7"/>
      <c r="AU105" s="7"/>
      <c r="AV105" s="7"/>
      <c r="AW105" s="7"/>
      <c r="AX105" s="7"/>
      <c r="AY105" s="7"/>
      <c r="AZ105" s="7"/>
      <c r="BA105" s="7"/>
      <c r="BB105" s="7"/>
      <c r="BC105" s="7"/>
      <c r="BD105" s="7"/>
      <c r="BE105" s="7"/>
      <c r="BF105" s="7"/>
      <c r="BG105" s="7"/>
      <c r="BH105" s="7"/>
      <c r="BI105" s="7"/>
      <c r="BJ105" s="7"/>
      <c r="BK105" s="7"/>
      <c r="BL105" s="7"/>
      <c r="BM105" s="7"/>
      <c r="BN105" s="7"/>
      <c r="BO105" s="7"/>
      <c r="BP105" s="7"/>
    </row>
    <row r="106" spans="1:68" s="25" customFormat="1">
      <c r="A106" s="50">
        <v>44521100</v>
      </c>
      <c r="B106" s="105" t="s">
        <v>141</v>
      </c>
      <c r="C106" s="69"/>
      <c r="D106" s="98" t="s">
        <v>159</v>
      </c>
      <c r="E106" s="70" t="s">
        <v>13</v>
      </c>
      <c r="F106" s="19">
        <v>3000</v>
      </c>
      <c r="G106" s="29">
        <f t="shared" si="1"/>
        <v>30000</v>
      </c>
      <c r="H106" s="41">
        <v>10</v>
      </c>
      <c r="I106" s="7"/>
      <c r="J106" s="7"/>
      <c r="K106" s="7"/>
      <c r="L106" s="7"/>
      <c r="M106" s="7"/>
      <c r="N106" s="7"/>
      <c r="O106" s="7"/>
      <c r="P106" s="7"/>
      <c r="Q106" s="7"/>
      <c r="R106" s="7"/>
      <c r="S106" s="7"/>
      <c r="T106" s="7"/>
      <c r="U106" s="7"/>
      <c r="V106" s="7"/>
      <c r="W106" s="7"/>
      <c r="X106" s="7"/>
      <c r="Y106" s="7"/>
      <c r="Z106" s="7"/>
      <c r="AA106" s="7"/>
      <c r="AB106" s="7"/>
      <c r="AC106" s="7"/>
      <c r="AD106" s="7"/>
      <c r="AE106" s="7"/>
      <c r="AF106" s="7"/>
      <c r="AG106" s="7"/>
      <c r="AH106" s="7"/>
      <c r="AI106" s="7"/>
      <c r="AJ106" s="7"/>
      <c r="AK106" s="7"/>
      <c r="AL106" s="7"/>
      <c r="AM106" s="7"/>
      <c r="AN106" s="7"/>
      <c r="AO106" s="7"/>
      <c r="AP106" s="7"/>
      <c r="AQ106" s="7"/>
      <c r="AR106" s="7"/>
      <c r="AS106" s="7"/>
      <c r="AT106" s="7"/>
      <c r="AU106" s="7"/>
      <c r="AV106" s="7"/>
      <c r="AW106" s="7"/>
      <c r="AX106" s="7"/>
      <c r="AY106" s="7"/>
      <c r="AZ106" s="7"/>
      <c r="BA106" s="7"/>
      <c r="BB106" s="7"/>
      <c r="BC106" s="7"/>
      <c r="BD106" s="7"/>
      <c r="BE106" s="7"/>
      <c r="BF106" s="7"/>
      <c r="BG106" s="7"/>
      <c r="BH106" s="7"/>
      <c r="BI106" s="7"/>
      <c r="BJ106" s="7"/>
      <c r="BK106" s="7"/>
      <c r="BL106" s="7"/>
      <c r="BM106" s="7"/>
      <c r="BN106" s="7"/>
      <c r="BO106" s="7"/>
      <c r="BP106" s="7"/>
    </row>
    <row r="107" spans="1:68" s="25" customFormat="1">
      <c r="A107" s="50">
        <v>38141100</v>
      </c>
      <c r="B107" s="105" t="s">
        <v>163</v>
      </c>
      <c r="C107" s="69"/>
      <c r="D107" s="98" t="s">
        <v>159</v>
      </c>
      <c r="E107" s="70" t="s">
        <v>164</v>
      </c>
      <c r="F107" s="19">
        <v>280</v>
      </c>
      <c r="G107" s="29">
        <f t="shared" si="1"/>
        <v>11200</v>
      </c>
      <c r="H107" s="41">
        <v>40</v>
      </c>
      <c r="I107" s="7"/>
      <c r="J107" s="7"/>
      <c r="K107" s="7"/>
      <c r="L107" s="7"/>
      <c r="M107" s="7"/>
      <c r="N107" s="7"/>
      <c r="O107" s="7"/>
      <c r="P107" s="7"/>
      <c r="Q107" s="7"/>
      <c r="R107" s="7"/>
      <c r="S107" s="7"/>
      <c r="T107" s="7"/>
      <c r="U107" s="7"/>
      <c r="V107" s="7"/>
      <c r="W107" s="7"/>
      <c r="X107" s="7"/>
      <c r="Y107" s="7"/>
      <c r="Z107" s="7"/>
      <c r="AA107" s="7"/>
      <c r="AB107" s="7"/>
      <c r="AC107" s="7"/>
      <c r="AD107" s="7"/>
      <c r="AE107" s="7"/>
      <c r="AF107" s="7"/>
      <c r="AG107" s="7"/>
      <c r="AH107" s="7"/>
      <c r="AI107" s="7"/>
      <c r="AJ107" s="7"/>
      <c r="AK107" s="7"/>
      <c r="AL107" s="7"/>
      <c r="AM107" s="7"/>
      <c r="AN107" s="7"/>
      <c r="AO107" s="7"/>
      <c r="AP107" s="7"/>
      <c r="AQ107" s="7"/>
      <c r="AR107" s="7"/>
      <c r="AS107" s="7"/>
      <c r="AT107" s="7"/>
      <c r="AU107" s="7"/>
      <c r="AV107" s="7"/>
      <c r="AW107" s="7"/>
      <c r="AX107" s="7"/>
      <c r="AY107" s="7"/>
      <c r="AZ107" s="7"/>
      <c r="BA107" s="7"/>
      <c r="BB107" s="7"/>
      <c r="BC107" s="7"/>
      <c r="BD107" s="7"/>
      <c r="BE107" s="7"/>
      <c r="BF107" s="7"/>
      <c r="BG107" s="7"/>
      <c r="BH107" s="7"/>
      <c r="BI107" s="7"/>
      <c r="BJ107" s="7"/>
      <c r="BK107" s="7"/>
      <c r="BL107" s="7"/>
      <c r="BM107" s="7"/>
      <c r="BN107" s="7"/>
      <c r="BO107" s="7"/>
      <c r="BP107" s="7"/>
    </row>
    <row r="108" spans="1:68" s="25" customFormat="1">
      <c r="A108" s="50">
        <v>19642000</v>
      </c>
      <c r="B108" s="105" t="s">
        <v>165</v>
      </c>
      <c r="C108" s="69"/>
      <c r="D108" s="98" t="s">
        <v>159</v>
      </c>
      <c r="E108" s="70" t="s">
        <v>13</v>
      </c>
      <c r="F108" s="19">
        <v>100</v>
      </c>
      <c r="G108" s="29">
        <f t="shared" si="1"/>
        <v>5000</v>
      </c>
      <c r="H108" s="41">
        <v>50</v>
      </c>
      <c r="I108" s="7"/>
      <c r="J108" s="7"/>
      <c r="K108" s="7"/>
      <c r="L108" s="7"/>
      <c r="M108" s="7"/>
      <c r="N108" s="7"/>
      <c r="O108" s="7"/>
      <c r="P108" s="7"/>
      <c r="Q108" s="7"/>
      <c r="R108" s="7"/>
      <c r="S108" s="7"/>
      <c r="T108" s="7"/>
      <c r="U108" s="7"/>
      <c r="V108" s="7"/>
      <c r="W108" s="7"/>
      <c r="X108" s="7"/>
      <c r="Y108" s="7"/>
      <c r="Z108" s="7"/>
      <c r="AA108" s="7"/>
      <c r="AB108" s="7"/>
      <c r="AC108" s="7"/>
      <c r="AD108" s="7"/>
      <c r="AE108" s="7"/>
      <c r="AF108" s="7"/>
      <c r="AG108" s="7"/>
      <c r="AH108" s="7"/>
      <c r="AI108" s="7"/>
      <c r="AJ108" s="7"/>
      <c r="AK108" s="7"/>
      <c r="AL108" s="7"/>
      <c r="AM108" s="7"/>
      <c r="AN108" s="7"/>
      <c r="AO108" s="7"/>
      <c r="AP108" s="7"/>
      <c r="AQ108" s="7"/>
      <c r="AR108" s="7"/>
      <c r="AS108" s="7"/>
      <c r="AT108" s="7"/>
      <c r="AU108" s="7"/>
      <c r="AV108" s="7"/>
      <c r="AW108" s="7"/>
      <c r="AX108" s="7"/>
      <c r="AY108" s="7"/>
      <c r="AZ108" s="7"/>
      <c r="BA108" s="7"/>
      <c r="BB108" s="7"/>
      <c r="BC108" s="7"/>
      <c r="BD108" s="7"/>
      <c r="BE108" s="7"/>
      <c r="BF108" s="7"/>
      <c r="BG108" s="7"/>
      <c r="BH108" s="7"/>
      <c r="BI108" s="7"/>
      <c r="BJ108" s="7"/>
      <c r="BK108" s="7"/>
      <c r="BL108" s="7"/>
      <c r="BM108" s="7"/>
      <c r="BN108" s="7"/>
      <c r="BO108" s="7"/>
      <c r="BP108" s="7"/>
    </row>
    <row r="109" spans="1:68" s="25" customFormat="1">
      <c r="A109" s="50">
        <v>1651400</v>
      </c>
      <c r="B109" s="105" t="s">
        <v>166</v>
      </c>
      <c r="C109" s="69"/>
      <c r="D109" s="98" t="s">
        <v>159</v>
      </c>
      <c r="E109" s="70" t="s">
        <v>13</v>
      </c>
      <c r="F109" s="19">
        <v>200</v>
      </c>
      <c r="G109" s="29">
        <f t="shared" si="1"/>
        <v>2000</v>
      </c>
      <c r="H109" s="41">
        <v>10</v>
      </c>
      <c r="I109" s="7"/>
      <c r="J109" s="7"/>
      <c r="K109" s="7"/>
      <c r="L109" s="7"/>
      <c r="M109" s="7"/>
      <c r="N109" s="7"/>
      <c r="O109" s="7"/>
      <c r="P109" s="7"/>
      <c r="Q109" s="7"/>
      <c r="R109" s="7"/>
      <c r="S109" s="7"/>
      <c r="T109" s="7"/>
      <c r="U109" s="7"/>
      <c r="V109" s="7"/>
      <c r="W109" s="7"/>
      <c r="X109" s="7"/>
      <c r="Y109" s="7"/>
      <c r="Z109" s="7"/>
      <c r="AA109" s="7"/>
      <c r="AB109" s="7"/>
      <c r="AC109" s="7"/>
      <c r="AD109" s="7"/>
      <c r="AE109" s="7"/>
      <c r="AF109" s="7"/>
      <c r="AG109" s="7"/>
      <c r="AH109" s="7"/>
      <c r="AI109" s="7"/>
      <c r="AJ109" s="7"/>
      <c r="AK109" s="7"/>
      <c r="AL109" s="7"/>
      <c r="AM109" s="7"/>
      <c r="AN109" s="7"/>
      <c r="AO109" s="7"/>
      <c r="AP109" s="7"/>
      <c r="AQ109" s="7"/>
      <c r="AR109" s="7"/>
      <c r="AS109" s="7"/>
      <c r="AT109" s="7"/>
      <c r="AU109" s="7"/>
      <c r="AV109" s="7"/>
      <c r="AW109" s="7"/>
      <c r="AX109" s="7"/>
      <c r="AY109" s="7"/>
      <c r="AZ109" s="7"/>
      <c r="BA109" s="7"/>
      <c r="BB109" s="7"/>
      <c r="BC109" s="7"/>
      <c r="BD109" s="7"/>
      <c r="BE109" s="7"/>
      <c r="BF109" s="7"/>
      <c r="BG109" s="7"/>
      <c r="BH109" s="7"/>
      <c r="BI109" s="7"/>
      <c r="BJ109" s="7"/>
      <c r="BK109" s="7"/>
      <c r="BL109" s="7"/>
      <c r="BM109" s="7"/>
      <c r="BN109" s="7"/>
      <c r="BO109" s="7"/>
      <c r="BP109" s="7"/>
    </row>
    <row r="110" spans="1:68" s="25" customFormat="1">
      <c r="A110" s="50">
        <v>39831200</v>
      </c>
      <c r="B110" s="105" t="s">
        <v>236</v>
      </c>
      <c r="C110" s="69"/>
      <c r="D110" s="98" t="s">
        <v>159</v>
      </c>
      <c r="E110" s="70" t="s">
        <v>229</v>
      </c>
      <c r="F110" s="19">
        <v>250</v>
      </c>
      <c r="G110" s="29">
        <f t="shared" si="1"/>
        <v>5000</v>
      </c>
      <c r="H110" s="41">
        <v>20</v>
      </c>
      <c r="I110" s="7"/>
      <c r="J110" s="7"/>
      <c r="K110" s="7"/>
      <c r="L110" s="7"/>
      <c r="M110" s="7"/>
      <c r="N110" s="7"/>
      <c r="O110" s="7"/>
      <c r="P110" s="7"/>
      <c r="Q110" s="7"/>
      <c r="R110" s="7"/>
      <c r="S110" s="7"/>
      <c r="T110" s="7"/>
      <c r="U110" s="7"/>
      <c r="V110" s="7"/>
      <c r="W110" s="7"/>
      <c r="X110" s="7"/>
      <c r="Y110" s="7"/>
      <c r="Z110" s="7"/>
      <c r="AA110" s="7"/>
      <c r="AB110" s="7"/>
      <c r="AC110" s="7"/>
      <c r="AD110" s="7"/>
      <c r="AE110" s="7"/>
      <c r="AF110" s="7"/>
      <c r="AG110" s="7"/>
      <c r="AH110" s="7"/>
      <c r="AI110" s="7"/>
      <c r="AJ110" s="7"/>
      <c r="AK110" s="7"/>
      <c r="AL110" s="7"/>
      <c r="AM110" s="7"/>
      <c r="AN110" s="7"/>
      <c r="AO110" s="7"/>
      <c r="AP110" s="7"/>
      <c r="AQ110" s="7"/>
      <c r="AR110" s="7"/>
      <c r="AS110" s="7"/>
      <c r="AT110" s="7"/>
      <c r="AU110" s="7"/>
      <c r="AV110" s="7"/>
      <c r="AW110" s="7"/>
      <c r="AX110" s="7"/>
      <c r="AY110" s="7"/>
      <c r="AZ110" s="7"/>
      <c r="BA110" s="7"/>
      <c r="BB110" s="7"/>
      <c r="BC110" s="7"/>
      <c r="BD110" s="7"/>
      <c r="BE110" s="7"/>
      <c r="BF110" s="7"/>
      <c r="BG110" s="7"/>
      <c r="BH110" s="7"/>
      <c r="BI110" s="7"/>
      <c r="BJ110" s="7"/>
      <c r="BK110" s="7"/>
      <c r="BL110" s="7"/>
      <c r="BM110" s="7"/>
      <c r="BN110" s="7"/>
      <c r="BO110" s="7"/>
      <c r="BP110" s="7"/>
    </row>
    <row r="111" spans="1:68" s="25" customFormat="1">
      <c r="A111" s="50">
        <v>3376100</v>
      </c>
      <c r="B111" s="105" t="s">
        <v>230</v>
      </c>
      <c r="C111" s="69"/>
      <c r="D111" s="98" t="s">
        <v>159</v>
      </c>
      <c r="E111" s="70" t="s">
        <v>164</v>
      </c>
      <c r="F111" s="19">
        <v>800</v>
      </c>
      <c r="G111" s="29">
        <f t="shared" si="1"/>
        <v>16000</v>
      </c>
      <c r="H111" s="41">
        <v>20</v>
      </c>
      <c r="I111" s="7"/>
      <c r="J111" s="7"/>
      <c r="K111" s="7"/>
      <c r="L111" s="7"/>
      <c r="M111" s="7"/>
      <c r="N111" s="7"/>
      <c r="O111" s="7"/>
      <c r="P111" s="7"/>
      <c r="Q111" s="7"/>
      <c r="R111" s="7"/>
      <c r="S111" s="7"/>
      <c r="T111" s="7"/>
      <c r="U111" s="7"/>
      <c r="V111" s="7"/>
      <c r="W111" s="7"/>
      <c r="X111" s="7"/>
      <c r="Y111" s="7"/>
      <c r="Z111" s="7"/>
      <c r="AA111" s="7"/>
      <c r="AB111" s="7"/>
      <c r="AC111" s="7"/>
      <c r="AD111" s="7"/>
      <c r="AE111" s="7"/>
      <c r="AF111" s="7"/>
      <c r="AG111" s="7"/>
      <c r="AH111" s="7"/>
      <c r="AI111" s="7"/>
      <c r="AJ111" s="7"/>
      <c r="AK111" s="7"/>
      <c r="AL111" s="7"/>
      <c r="AM111" s="7"/>
      <c r="AN111" s="7"/>
      <c r="AO111" s="7"/>
      <c r="AP111" s="7"/>
      <c r="AQ111" s="7"/>
      <c r="AR111" s="7"/>
      <c r="AS111" s="7"/>
      <c r="AT111" s="7"/>
      <c r="AU111" s="7"/>
      <c r="AV111" s="7"/>
      <c r="AW111" s="7"/>
      <c r="AX111" s="7"/>
      <c r="AY111" s="7"/>
      <c r="AZ111" s="7"/>
      <c r="BA111" s="7"/>
      <c r="BB111" s="7"/>
      <c r="BC111" s="7"/>
      <c r="BD111" s="7"/>
      <c r="BE111" s="7"/>
      <c r="BF111" s="7"/>
      <c r="BG111" s="7"/>
      <c r="BH111" s="7"/>
      <c r="BI111" s="7"/>
      <c r="BJ111" s="7"/>
      <c r="BK111" s="7"/>
      <c r="BL111" s="7"/>
      <c r="BM111" s="7"/>
      <c r="BN111" s="7"/>
      <c r="BO111" s="7"/>
      <c r="BP111" s="7"/>
    </row>
    <row r="112" spans="1:68" s="25" customFormat="1">
      <c r="A112" s="50">
        <v>33621641</v>
      </c>
      <c r="B112" s="105" t="s">
        <v>231</v>
      </c>
      <c r="C112" s="69"/>
      <c r="D112" s="98" t="s">
        <v>159</v>
      </c>
      <c r="E112" s="70" t="s">
        <v>13</v>
      </c>
      <c r="F112" s="19">
        <v>1600</v>
      </c>
      <c r="G112" s="29">
        <f t="shared" si="1"/>
        <v>64000</v>
      </c>
      <c r="H112" s="41">
        <v>40</v>
      </c>
      <c r="I112" s="7"/>
      <c r="J112" s="7"/>
      <c r="K112" s="7"/>
      <c r="L112" s="7"/>
      <c r="M112" s="7"/>
      <c r="N112" s="7"/>
      <c r="O112" s="7"/>
      <c r="P112" s="7"/>
      <c r="Q112" s="7"/>
      <c r="R112" s="7"/>
      <c r="S112" s="7"/>
      <c r="T112" s="7"/>
      <c r="U112" s="7"/>
      <c r="V112" s="7"/>
      <c r="W112" s="7"/>
      <c r="X112" s="7"/>
      <c r="Y112" s="7"/>
      <c r="Z112" s="7"/>
      <c r="AA112" s="7"/>
      <c r="AB112" s="7"/>
      <c r="AC112" s="7"/>
      <c r="AD112" s="7"/>
      <c r="AE112" s="7"/>
      <c r="AF112" s="7"/>
      <c r="AG112" s="7"/>
      <c r="AH112" s="7"/>
      <c r="AI112" s="7"/>
      <c r="AJ112" s="7"/>
      <c r="AK112" s="7"/>
      <c r="AL112" s="7"/>
      <c r="AM112" s="7"/>
      <c r="AN112" s="7"/>
      <c r="AO112" s="7"/>
      <c r="AP112" s="7"/>
      <c r="AQ112" s="7"/>
      <c r="AR112" s="7"/>
      <c r="AS112" s="7"/>
      <c r="AT112" s="7"/>
      <c r="AU112" s="7"/>
      <c r="AV112" s="7"/>
      <c r="AW112" s="7"/>
      <c r="AX112" s="7"/>
      <c r="AY112" s="7"/>
      <c r="AZ112" s="7"/>
      <c r="BA112" s="7"/>
      <c r="BB112" s="7"/>
      <c r="BC112" s="7"/>
      <c r="BD112" s="7"/>
      <c r="BE112" s="7"/>
      <c r="BF112" s="7"/>
      <c r="BG112" s="7"/>
      <c r="BH112" s="7"/>
      <c r="BI112" s="7"/>
      <c r="BJ112" s="7"/>
      <c r="BK112" s="7"/>
      <c r="BL112" s="7"/>
      <c r="BM112" s="7"/>
      <c r="BN112" s="7"/>
      <c r="BO112" s="7"/>
      <c r="BP112" s="7"/>
    </row>
    <row r="113" spans="1:68" s="25" customFormat="1">
      <c r="A113" s="50">
        <v>33621641</v>
      </c>
      <c r="B113" s="105" t="s">
        <v>240</v>
      </c>
      <c r="C113" s="69"/>
      <c r="D113" s="98" t="s">
        <v>159</v>
      </c>
      <c r="E113" s="70" t="s">
        <v>13</v>
      </c>
      <c r="F113" s="19">
        <v>1700</v>
      </c>
      <c r="G113" s="29">
        <f t="shared" si="1"/>
        <v>51000</v>
      </c>
      <c r="H113" s="41">
        <v>30</v>
      </c>
      <c r="I113" s="7"/>
      <c r="J113" s="7"/>
      <c r="K113" s="7"/>
      <c r="L113" s="7"/>
      <c r="M113" s="7"/>
      <c r="N113" s="7"/>
      <c r="O113" s="7"/>
      <c r="P113" s="7"/>
      <c r="Q113" s="7"/>
      <c r="R113" s="7"/>
      <c r="S113" s="7"/>
      <c r="T113" s="7"/>
      <c r="U113" s="7"/>
      <c r="V113" s="7"/>
      <c r="W113" s="7"/>
      <c r="X113" s="7"/>
      <c r="Y113" s="7"/>
      <c r="Z113" s="7"/>
      <c r="AA113" s="7"/>
      <c r="AB113" s="7"/>
      <c r="AC113" s="7"/>
      <c r="AD113" s="7"/>
      <c r="AE113" s="7"/>
      <c r="AF113" s="7"/>
      <c r="AG113" s="7"/>
      <c r="AH113" s="7"/>
      <c r="AI113" s="7"/>
      <c r="AJ113" s="7"/>
      <c r="AK113" s="7"/>
      <c r="AL113" s="7"/>
      <c r="AM113" s="7"/>
      <c r="AN113" s="7"/>
      <c r="AO113" s="7"/>
      <c r="AP113" s="7"/>
      <c r="AQ113" s="7"/>
      <c r="AR113" s="7"/>
      <c r="AS113" s="7"/>
      <c r="AT113" s="7"/>
      <c r="AU113" s="7"/>
      <c r="AV113" s="7"/>
      <c r="AW113" s="7"/>
      <c r="AX113" s="7"/>
      <c r="AY113" s="7"/>
      <c r="AZ113" s="7"/>
      <c r="BA113" s="7"/>
      <c r="BB113" s="7"/>
      <c r="BC113" s="7"/>
      <c r="BD113" s="7"/>
      <c r="BE113" s="7"/>
      <c r="BF113" s="7"/>
      <c r="BG113" s="7"/>
      <c r="BH113" s="7"/>
      <c r="BI113" s="7"/>
      <c r="BJ113" s="7"/>
      <c r="BK113" s="7"/>
      <c r="BL113" s="7"/>
      <c r="BM113" s="7"/>
      <c r="BN113" s="7"/>
      <c r="BO113" s="7"/>
      <c r="BP113" s="7"/>
    </row>
    <row r="114" spans="1:68" s="25" customFormat="1">
      <c r="A114" s="50">
        <v>39831276</v>
      </c>
      <c r="B114" s="105" t="s">
        <v>242</v>
      </c>
      <c r="C114" s="69"/>
      <c r="D114" s="98" t="s">
        <v>159</v>
      </c>
      <c r="E114" s="70" t="s">
        <v>13</v>
      </c>
      <c r="F114" s="19">
        <v>6000</v>
      </c>
      <c r="G114" s="29">
        <f t="shared" si="1"/>
        <v>24000</v>
      </c>
      <c r="H114" s="41">
        <v>4</v>
      </c>
      <c r="I114" s="7"/>
      <c r="J114" s="7"/>
      <c r="K114" s="7"/>
      <c r="L114" s="7"/>
      <c r="M114" s="7"/>
      <c r="N114" s="7"/>
      <c r="O114" s="7"/>
      <c r="P114" s="7"/>
      <c r="Q114" s="7"/>
      <c r="R114" s="7"/>
      <c r="S114" s="7"/>
      <c r="T114" s="7"/>
      <c r="U114" s="7"/>
      <c r="V114" s="7"/>
      <c r="W114" s="7"/>
      <c r="X114" s="7"/>
      <c r="Y114" s="7"/>
      <c r="Z114" s="7"/>
      <c r="AA114" s="7"/>
      <c r="AB114" s="7"/>
      <c r="AC114" s="7"/>
      <c r="AD114" s="7"/>
      <c r="AE114" s="7"/>
      <c r="AF114" s="7"/>
      <c r="AG114" s="7"/>
      <c r="AH114" s="7"/>
      <c r="AI114" s="7"/>
      <c r="AJ114" s="7"/>
      <c r="AK114" s="7"/>
      <c r="AL114" s="7"/>
      <c r="AM114" s="7"/>
      <c r="AN114" s="7"/>
      <c r="AO114" s="7"/>
      <c r="AP114" s="7"/>
      <c r="AQ114" s="7"/>
      <c r="AR114" s="7"/>
      <c r="AS114" s="7"/>
      <c r="AT114" s="7"/>
      <c r="AU114" s="7"/>
      <c r="AV114" s="7"/>
      <c r="AW114" s="7"/>
      <c r="AX114" s="7"/>
      <c r="AY114" s="7"/>
      <c r="AZ114" s="7"/>
      <c r="BA114" s="7"/>
      <c r="BB114" s="7"/>
      <c r="BC114" s="7"/>
      <c r="BD114" s="7"/>
      <c r="BE114" s="7"/>
      <c r="BF114" s="7"/>
      <c r="BG114" s="7"/>
      <c r="BH114" s="7"/>
      <c r="BI114" s="7"/>
      <c r="BJ114" s="7"/>
      <c r="BK114" s="7"/>
      <c r="BL114" s="7"/>
      <c r="BM114" s="7"/>
      <c r="BN114" s="7"/>
      <c r="BO114" s="7"/>
      <c r="BP114" s="7"/>
    </row>
    <row r="115" spans="1:68" s="25" customFormat="1">
      <c r="A115" s="50">
        <v>39831276</v>
      </c>
      <c r="B115" s="105" t="s">
        <v>241</v>
      </c>
      <c r="C115" s="69"/>
      <c r="D115" s="98" t="s">
        <v>159</v>
      </c>
      <c r="E115" s="70" t="s">
        <v>13</v>
      </c>
      <c r="F115" s="19">
        <v>14000</v>
      </c>
      <c r="G115" s="29">
        <f t="shared" ref="G115" si="3">F115*H115</f>
        <v>14000</v>
      </c>
      <c r="H115" s="41">
        <v>1</v>
      </c>
      <c r="I115" s="7"/>
      <c r="J115" s="7"/>
      <c r="K115" s="7"/>
      <c r="L115" s="7"/>
      <c r="M115" s="7"/>
      <c r="N115" s="7"/>
      <c r="O115" s="7"/>
      <c r="P115" s="7"/>
      <c r="Q115" s="7"/>
      <c r="R115" s="7"/>
      <c r="S115" s="7"/>
      <c r="T115" s="7"/>
      <c r="U115" s="7"/>
      <c r="V115" s="7"/>
      <c r="W115" s="7"/>
      <c r="X115" s="7"/>
      <c r="Y115" s="7"/>
      <c r="Z115" s="7"/>
      <c r="AA115" s="7"/>
      <c r="AB115" s="7"/>
      <c r="AC115" s="7"/>
      <c r="AD115" s="7"/>
      <c r="AE115" s="7"/>
      <c r="AF115" s="7"/>
      <c r="AG115" s="7"/>
      <c r="AH115" s="7"/>
      <c r="AI115" s="7"/>
      <c r="AJ115" s="7"/>
      <c r="AK115" s="7"/>
      <c r="AL115" s="7"/>
      <c r="AM115" s="7"/>
      <c r="AN115" s="7"/>
      <c r="AO115" s="7"/>
      <c r="AP115" s="7"/>
      <c r="AQ115" s="7"/>
      <c r="AR115" s="7"/>
      <c r="AS115" s="7"/>
      <c r="AT115" s="7"/>
      <c r="AU115" s="7"/>
      <c r="AV115" s="7"/>
      <c r="AW115" s="7"/>
      <c r="AX115" s="7"/>
      <c r="AY115" s="7"/>
      <c r="AZ115" s="7"/>
      <c r="BA115" s="7"/>
      <c r="BB115" s="7"/>
      <c r="BC115" s="7"/>
      <c r="BD115" s="7"/>
      <c r="BE115" s="7"/>
      <c r="BF115" s="7"/>
      <c r="BG115" s="7"/>
      <c r="BH115" s="7"/>
      <c r="BI115" s="7"/>
      <c r="BJ115" s="7"/>
      <c r="BK115" s="7"/>
      <c r="BL115" s="7"/>
      <c r="BM115" s="7"/>
      <c r="BN115" s="7"/>
      <c r="BO115" s="7"/>
      <c r="BP115" s="7"/>
    </row>
    <row r="116" spans="1:68" s="25" customFormat="1">
      <c r="A116" s="50" t="s">
        <v>233</v>
      </c>
      <c r="B116" s="105" t="s">
        <v>232</v>
      </c>
      <c r="C116" s="69"/>
      <c r="D116" s="98" t="s">
        <v>159</v>
      </c>
      <c r="E116" s="70" t="s">
        <v>13</v>
      </c>
      <c r="F116" s="19">
        <v>250</v>
      </c>
      <c r="G116" s="29">
        <f t="shared" si="1"/>
        <v>2500</v>
      </c>
      <c r="H116" s="41">
        <v>10</v>
      </c>
      <c r="I116" s="7"/>
      <c r="J116" s="7"/>
      <c r="K116" s="7"/>
      <c r="L116" s="7"/>
      <c r="M116" s="7"/>
      <c r="N116" s="7"/>
      <c r="O116" s="7"/>
      <c r="P116" s="7"/>
      <c r="Q116" s="7"/>
      <c r="R116" s="7"/>
      <c r="S116" s="7"/>
      <c r="T116" s="7"/>
      <c r="U116" s="7"/>
      <c r="V116" s="7"/>
      <c r="W116" s="7"/>
      <c r="X116" s="7"/>
      <c r="Y116" s="7"/>
      <c r="Z116" s="7"/>
      <c r="AA116" s="7"/>
      <c r="AB116" s="7"/>
      <c r="AC116" s="7"/>
      <c r="AD116" s="7"/>
      <c r="AE116" s="7"/>
      <c r="AF116" s="7"/>
      <c r="AG116" s="7"/>
      <c r="AH116" s="7"/>
      <c r="AI116" s="7"/>
      <c r="AJ116" s="7"/>
      <c r="AK116" s="7"/>
      <c r="AL116" s="7"/>
      <c r="AM116" s="7"/>
      <c r="AN116" s="7"/>
      <c r="AO116" s="7"/>
      <c r="AP116" s="7"/>
      <c r="AQ116" s="7"/>
      <c r="AR116" s="7"/>
      <c r="AS116" s="7"/>
      <c r="AT116" s="7"/>
      <c r="AU116" s="7"/>
      <c r="AV116" s="7"/>
      <c r="AW116" s="7"/>
      <c r="AX116" s="7"/>
      <c r="AY116" s="7"/>
      <c r="AZ116" s="7"/>
      <c r="BA116" s="7"/>
      <c r="BB116" s="7"/>
      <c r="BC116" s="7"/>
      <c r="BD116" s="7"/>
      <c r="BE116" s="7"/>
      <c r="BF116" s="7"/>
      <c r="BG116" s="7"/>
      <c r="BH116" s="7"/>
      <c r="BI116" s="7"/>
      <c r="BJ116" s="7"/>
      <c r="BK116" s="7"/>
      <c r="BL116" s="7"/>
      <c r="BM116" s="7"/>
      <c r="BN116" s="7"/>
      <c r="BO116" s="7"/>
      <c r="BP116" s="7"/>
    </row>
    <row r="117" spans="1:68" s="25" customFormat="1">
      <c r="A117" s="50">
        <v>30199220</v>
      </c>
      <c r="B117" s="105" t="s">
        <v>234</v>
      </c>
      <c r="C117" s="69"/>
      <c r="D117" s="98" t="s">
        <v>159</v>
      </c>
      <c r="E117" s="70" t="s">
        <v>13</v>
      </c>
      <c r="F117" s="19">
        <v>100</v>
      </c>
      <c r="G117" s="29">
        <f t="shared" si="1"/>
        <v>500</v>
      </c>
      <c r="H117" s="41">
        <v>5</v>
      </c>
      <c r="I117" s="7"/>
      <c r="J117" s="7"/>
      <c r="K117" s="7"/>
      <c r="L117" s="7"/>
      <c r="M117" s="7"/>
      <c r="N117" s="7"/>
      <c r="O117" s="7"/>
      <c r="P117" s="7"/>
      <c r="Q117" s="7"/>
      <c r="R117" s="7"/>
      <c r="S117" s="7"/>
      <c r="T117" s="7"/>
      <c r="U117" s="7"/>
      <c r="V117" s="7"/>
      <c r="W117" s="7"/>
      <c r="X117" s="7"/>
      <c r="Y117" s="7"/>
      <c r="Z117" s="7"/>
      <c r="AA117" s="7"/>
      <c r="AB117" s="7"/>
      <c r="AC117" s="7"/>
      <c r="AD117" s="7"/>
      <c r="AE117" s="7"/>
      <c r="AF117" s="7"/>
      <c r="AG117" s="7"/>
      <c r="AH117" s="7"/>
      <c r="AI117" s="7"/>
      <c r="AJ117" s="7"/>
      <c r="AK117" s="7"/>
      <c r="AL117" s="7"/>
      <c r="AM117" s="7"/>
      <c r="AN117" s="7"/>
      <c r="AO117" s="7"/>
      <c r="AP117" s="7"/>
      <c r="AQ117" s="7"/>
      <c r="AR117" s="7"/>
      <c r="AS117" s="7"/>
      <c r="AT117" s="7"/>
      <c r="AU117" s="7"/>
      <c r="AV117" s="7"/>
      <c r="AW117" s="7"/>
      <c r="AX117" s="7"/>
      <c r="AY117" s="7"/>
      <c r="AZ117" s="7"/>
      <c r="BA117" s="7"/>
      <c r="BB117" s="7"/>
      <c r="BC117" s="7"/>
      <c r="BD117" s="7"/>
      <c r="BE117" s="7"/>
      <c r="BF117" s="7"/>
      <c r="BG117" s="7"/>
      <c r="BH117" s="7"/>
      <c r="BI117" s="7"/>
      <c r="BJ117" s="7"/>
      <c r="BK117" s="7"/>
      <c r="BL117" s="7"/>
      <c r="BM117" s="7"/>
      <c r="BN117" s="7"/>
      <c r="BO117" s="7"/>
      <c r="BP117" s="7"/>
    </row>
    <row r="118" spans="1:68" s="25" customFormat="1">
      <c r="A118" s="50">
        <v>3376100</v>
      </c>
      <c r="B118" s="105" t="s">
        <v>239</v>
      </c>
      <c r="C118" s="69"/>
      <c r="D118" s="98" t="s">
        <v>159</v>
      </c>
      <c r="E118" s="70" t="s">
        <v>119</v>
      </c>
      <c r="F118" s="19">
        <v>520</v>
      </c>
      <c r="G118" s="29">
        <f t="shared" si="1"/>
        <v>5200</v>
      </c>
      <c r="H118" s="41">
        <v>10</v>
      </c>
      <c r="I118" s="7"/>
      <c r="J118" s="7"/>
      <c r="K118" s="7"/>
      <c r="L118" s="7"/>
      <c r="M118" s="7"/>
      <c r="N118" s="7"/>
      <c r="O118" s="7"/>
      <c r="P118" s="7"/>
      <c r="Q118" s="7"/>
      <c r="R118" s="7"/>
      <c r="S118" s="7"/>
      <c r="T118" s="7"/>
      <c r="U118" s="7"/>
      <c r="V118" s="7"/>
      <c r="W118" s="7"/>
      <c r="X118" s="7"/>
      <c r="Y118" s="7"/>
      <c r="Z118" s="7"/>
      <c r="AA118" s="7"/>
      <c r="AB118" s="7"/>
      <c r="AC118" s="7"/>
      <c r="AD118" s="7"/>
      <c r="AE118" s="7"/>
      <c r="AF118" s="7"/>
      <c r="AG118" s="7"/>
      <c r="AH118" s="7"/>
      <c r="AI118" s="7"/>
      <c r="AJ118" s="7"/>
      <c r="AK118" s="7"/>
      <c r="AL118" s="7"/>
      <c r="AM118" s="7"/>
      <c r="AN118" s="7"/>
      <c r="AO118" s="7"/>
      <c r="AP118" s="7"/>
      <c r="AQ118" s="7"/>
      <c r="AR118" s="7"/>
      <c r="AS118" s="7"/>
      <c r="AT118" s="7"/>
      <c r="AU118" s="7"/>
      <c r="AV118" s="7"/>
      <c r="AW118" s="7"/>
      <c r="AX118" s="7"/>
      <c r="AY118" s="7"/>
      <c r="AZ118" s="7"/>
      <c r="BA118" s="7"/>
      <c r="BB118" s="7"/>
      <c r="BC118" s="7"/>
      <c r="BD118" s="7"/>
      <c r="BE118" s="7"/>
      <c r="BF118" s="7"/>
      <c r="BG118" s="7"/>
      <c r="BH118" s="7"/>
      <c r="BI118" s="7"/>
      <c r="BJ118" s="7"/>
      <c r="BK118" s="7"/>
      <c r="BL118" s="7"/>
      <c r="BM118" s="7"/>
      <c r="BN118" s="7"/>
      <c r="BO118" s="7"/>
      <c r="BP118" s="7"/>
    </row>
    <row r="119" spans="1:68" s="25" customFormat="1">
      <c r="A119" s="50">
        <v>9831283</v>
      </c>
      <c r="B119" s="105" t="s">
        <v>167</v>
      </c>
      <c r="C119" s="69"/>
      <c r="D119" s="98" t="s">
        <v>159</v>
      </c>
      <c r="E119" s="70" t="s">
        <v>13</v>
      </c>
      <c r="F119" s="19">
        <v>500</v>
      </c>
      <c r="G119" s="29">
        <f t="shared" si="1"/>
        <v>10000</v>
      </c>
      <c r="H119" s="41">
        <v>20</v>
      </c>
      <c r="I119" s="7"/>
      <c r="J119" s="7"/>
      <c r="K119" s="7"/>
      <c r="L119" s="7"/>
      <c r="M119" s="7"/>
      <c r="N119" s="7"/>
      <c r="O119" s="7"/>
      <c r="P119" s="7"/>
      <c r="Q119" s="7"/>
      <c r="R119" s="7"/>
      <c r="S119" s="7"/>
      <c r="T119" s="7"/>
      <c r="U119" s="7"/>
      <c r="V119" s="7"/>
      <c r="W119" s="7"/>
      <c r="X119" s="7"/>
      <c r="Y119" s="7"/>
      <c r="Z119" s="7"/>
      <c r="AA119" s="7"/>
      <c r="AB119" s="7"/>
      <c r="AC119" s="7"/>
      <c r="AD119" s="7"/>
      <c r="AE119" s="7"/>
      <c r="AF119" s="7"/>
      <c r="AG119" s="7"/>
      <c r="AH119" s="7"/>
      <c r="AI119" s="7"/>
      <c r="AJ119" s="7"/>
      <c r="AK119" s="7"/>
      <c r="AL119" s="7"/>
      <c r="AM119" s="7"/>
      <c r="AN119" s="7"/>
      <c r="AO119" s="7"/>
      <c r="AP119" s="7"/>
      <c r="AQ119" s="7"/>
      <c r="AR119" s="7"/>
      <c r="AS119" s="7"/>
      <c r="AT119" s="7"/>
      <c r="AU119" s="7"/>
      <c r="AV119" s="7"/>
      <c r="AW119" s="7"/>
      <c r="AX119" s="7"/>
      <c r="AY119" s="7"/>
      <c r="AZ119" s="7"/>
      <c r="BA119" s="7"/>
      <c r="BB119" s="7"/>
      <c r="BC119" s="7"/>
      <c r="BD119" s="7"/>
      <c r="BE119" s="7"/>
      <c r="BF119" s="7"/>
      <c r="BG119" s="7"/>
      <c r="BH119" s="7"/>
      <c r="BI119" s="7"/>
      <c r="BJ119" s="7"/>
      <c r="BK119" s="7"/>
      <c r="BL119" s="7"/>
      <c r="BM119" s="7"/>
      <c r="BN119" s="7"/>
      <c r="BO119" s="7"/>
      <c r="BP119" s="7"/>
    </row>
    <row r="120" spans="1:68" s="25" customFormat="1">
      <c r="A120" s="50">
        <v>3980000</v>
      </c>
      <c r="B120" s="105" t="s">
        <v>168</v>
      </c>
      <c r="C120" s="69"/>
      <c r="D120" s="98" t="s">
        <v>159</v>
      </c>
      <c r="E120" s="70" t="s">
        <v>13</v>
      </c>
      <c r="F120" s="19">
        <v>3000</v>
      </c>
      <c r="G120" s="29">
        <f t="shared" si="1"/>
        <v>9000</v>
      </c>
      <c r="H120" s="41">
        <v>3</v>
      </c>
      <c r="I120" s="7"/>
      <c r="J120" s="7"/>
      <c r="K120" s="7"/>
      <c r="L120" s="7"/>
      <c r="M120" s="7"/>
      <c r="N120" s="7"/>
      <c r="O120" s="7"/>
      <c r="P120" s="7"/>
      <c r="Q120" s="7"/>
      <c r="R120" s="7"/>
      <c r="S120" s="7"/>
      <c r="T120" s="7"/>
      <c r="U120" s="7"/>
      <c r="V120" s="7"/>
      <c r="W120" s="7"/>
      <c r="X120" s="7"/>
      <c r="Y120" s="7"/>
      <c r="Z120" s="7"/>
      <c r="AA120" s="7"/>
      <c r="AB120" s="7"/>
      <c r="AC120" s="7"/>
      <c r="AD120" s="7"/>
      <c r="AE120" s="7"/>
      <c r="AF120" s="7"/>
      <c r="AG120" s="7"/>
      <c r="AH120" s="7"/>
      <c r="AI120" s="7"/>
      <c r="AJ120" s="7"/>
      <c r="AK120" s="7"/>
      <c r="AL120" s="7"/>
      <c r="AM120" s="7"/>
      <c r="AN120" s="7"/>
      <c r="AO120" s="7"/>
      <c r="AP120" s="7"/>
      <c r="AQ120" s="7"/>
      <c r="AR120" s="7"/>
      <c r="AS120" s="7"/>
      <c r="AT120" s="7"/>
      <c r="AU120" s="7"/>
      <c r="AV120" s="7"/>
      <c r="AW120" s="7"/>
      <c r="AX120" s="7"/>
      <c r="AY120" s="7"/>
      <c r="AZ120" s="7"/>
      <c r="BA120" s="7"/>
      <c r="BB120" s="7"/>
      <c r="BC120" s="7"/>
      <c r="BD120" s="7"/>
      <c r="BE120" s="7"/>
      <c r="BF120" s="7"/>
      <c r="BG120" s="7"/>
      <c r="BH120" s="7"/>
      <c r="BI120" s="7"/>
      <c r="BJ120" s="7"/>
      <c r="BK120" s="7"/>
      <c r="BL120" s="7"/>
      <c r="BM120" s="7"/>
      <c r="BN120" s="7"/>
      <c r="BO120" s="7"/>
      <c r="BP120" s="7"/>
    </row>
    <row r="121" spans="1:68" s="25" customFormat="1">
      <c r="A121" s="50">
        <v>39831292</v>
      </c>
      <c r="B121" s="105" t="s">
        <v>224</v>
      </c>
      <c r="C121" s="69"/>
      <c r="D121" s="98" t="s">
        <v>159</v>
      </c>
      <c r="E121" s="70" t="s">
        <v>13</v>
      </c>
      <c r="F121" s="19">
        <v>150</v>
      </c>
      <c r="G121" s="29">
        <f t="shared" ref="G121" si="4">F121*H121</f>
        <v>4500</v>
      </c>
      <c r="H121" s="41">
        <v>30</v>
      </c>
      <c r="I121" s="7"/>
      <c r="J121" s="7"/>
      <c r="K121" s="7"/>
      <c r="L121" s="7"/>
      <c r="M121" s="7"/>
      <c r="N121" s="7"/>
      <c r="O121" s="7"/>
      <c r="P121" s="7"/>
      <c r="Q121" s="7"/>
      <c r="R121" s="7"/>
      <c r="S121" s="7"/>
      <c r="T121" s="7"/>
      <c r="U121" s="7"/>
      <c r="V121" s="7"/>
      <c r="W121" s="7"/>
      <c r="X121" s="7"/>
      <c r="Y121" s="7"/>
      <c r="Z121" s="7"/>
      <c r="AA121" s="7"/>
      <c r="AB121" s="7"/>
      <c r="AC121" s="7"/>
      <c r="AD121" s="7"/>
      <c r="AE121" s="7"/>
      <c r="AF121" s="7"/>
      <c r="AG121" s="7"/>
      <c r="AH121" s="7"/>
      <c r="AI121" s="7"/>
      <c r="AJ121" s="7"/>
      <c r="AK121" s="7"/>
      <c r="AL121" s="7"/>
      <c r="AM121" s="7"/>
      <c r="AN121" s="7"/>
      <c r="AO121" s="7"/>
      <c r="AP121" s="7"/>
      <c r="AQ121" s="7"/>
      <c r="AR121" s="7"/>
      <c r="AS121" s="7"/>
      <c r="AT121" s="7"/>
      <c r="AU121" s="7"/>
      <c r="AV121" s="7"/>
      <c r="AW121" s="7"/>
      <c r="AX121" s="7"/>
      <c r="AY121" s="7"/>
      <c r="AZ121" s="7"/>
      <c r="BA121" s="7"/>
      <c r="BB121" s="7"/>
      <c r="BC121" s="7"/>
      <c r="BD121" s="7"/>
      <c r="BE121" s="7"/>
      <c r="BF121" s="7"/>
      <c r="BG121" s="7"/>
      <c r="BH121" s="7"/>
      <c r="BI121" s="7"/>
      <c r="BJ121" s="7"/>
      <c r="BK121" s="7"/>
      <c r="BL121" s="7"/>
      <c r="BM121" s="7"/>
      <c r="BN121" s="7"/>
      <c r="BO121" s="7"/>
      <c r="BP121" s="7"/>
    </row>
    <row r="122" spans="1:68" s="25" customFormat="1">
      <c r="A122" s="50"/>
      <c r="B122" s="117"/>
      <c r="C122" s="22"/>
      <c r="D122" s="98"/>
      <c r="E122" s="70"/>
      <c r="F122" s="19"/>
      <c r="G122" s="29">
        <f>SUM(G64:G121)</f>
        <v>1126950</v>
      </c>
      <c r="H122" s="40"/>
      <c r="I122" s="7"/>
      <c r="J122" s="7"/>
      <c r="K122" s="7"/>
      <c r="L122" s="7"/>
      <c r="M122" s="7"/>
      <c r="N122" s="7"/>
      <c r="O122" s="7"/>
      <c r="P122" s="7"/>
      <c r="Q122" s="7"/>
      <c r="R122" s="7"/>
      <c r="S122" s="7"/>
      <c r="T122" s="7"/>
      <c r="U122" s="7"/>
      <c r="V122" s="7"/>
      <c r="W122" s="7"/>
      <c r="X122" s="7"/>
      <c r="Y122" s="7"/>
      <c r="Z122" s="7"/>
      <c r="AA122" s="7"/>
      <c r="AB122" s="7"/>
      <c r="AC122" s="7"/>
      <c r="AD122" s="7"/>
      <c r="AE122" s="7"/>
      <c r="AF122" s="7"/>
      <c r="AG122" s="7"/>
      <c r="AH122" s="7"/>
      <c r="AI122" s="7"/>
      <c r="AJ122" s="7"/>
      <c r="AK122" s="7"/>
      <c r="AL122" s="7"/>
      <c r="AM122" s="7"/>
      <c r="AN122" s="7"/>
      <c r="AO122" s="7"/>
      <c r="AP122" s="7"/>
      <c r="AQ122" s="7"/>
      <c r="AR122" s="7"/>
      <c r="AS122" s="7"/>
      <c r="AT122" s="7"/>
      <c r="AU122" s="7"/>
      <c r="AV122" s="7"/>
      <c r="AW122" s="7"/>
      <c r="AX122" s="7"/>
      <c r="AY122" s="7"/>
      <c r="AZ122" s="7"/>
      <c r="BA122" s="7"/>
      <c r="BB122" s="7"/>
      <c r="BC122" s="7"/>
      <c r="BD122" s="7"/>
      <c r="BE122" s="7"/>
      <c r="BF122" s="7"/>
      <c r="BG122" s="7"/>
      <c r="BH122" s="7"/>
      <c r="BI122" s="7"/>
      <c r="BJ122" s="7"/>
      <c r="BK122" s="7"/>
      <c r="BL122" s="7"/>
      <c r="BM122" s="7"/>
      <c r="BN122" s="7"/>
      <c r="BO122" s="7"/>
      <c r="BP122" s="7"/>
    </row>
    <row r="123" spans="1:68" s="25" customFormat="1">
      <c r="A123" s="50"/>
      <c r="B123" s="135" t="s">
        <v>221</v>
      </c>
      <c r="C123" s="22"/>
      <c r="D123" s="98"/>
      <c r="E123" s="70"/>
      <c r="F123" s="19"/>
      <c r="G123" s="29"/>
      <c r="H123" s="40"/>
      <c r="I123" s="7"/>
      <c r="J123" s="7"/>
      <c r="K123" s="7"/>
      <c r="L123" s="7"/>
      <c r="M123" s="7"/>
      <c r="N123" s="7"/>
      <c r="O123" s="7"/>
      <c r="P123" s="7"/>
      <c r="Q123" s="7"/>
      <c r="R123" s="7"/>
      <c r="S123" s="7"/>
      <c r="T123" s="7"/>
      <c r="U123" s="7"/>
      <c r="V123" s="7"/>
      <c r="W123" s="7"/>
      <c r="X123" s="7"/>
      <c r="Y123" s="7"/>
      <c r="Z123" s="7"/>
      <c r="AA123" s="7"/>
      <c r="AB123" s="7"/>
      <c r="AC123" s="7"/>
      <c r="AD123" s="7"/>
      <c r="AE123" s="7"/>
      <c r="AF123" s="7"/>
      <c r="AG123" s="7"/>
      <c r="AH123" s="7"/>
      <c r="AI123" s="7"/>
      <c r="AJ123" s="7"/>
      <c r="AK123" s="7"/>
      <c r="AL123" s="7"/>
      <c r="AM123" s="7"/>
      <c r="AN123" s="7"/>
      <c r="AO123" s="7"/>
      <c r="AP123" s="7"/>
      <c r="AQ123" s="7"/>
      <c r="AR123" s="7"/>
      <c r="AS123" s="7"/>
      <c r="AT123" s="7"/>
      <c r="AU123" s="7"/>
      <c r="AV123" s="7"/>
      <c r="AW123" s="7"/>
      <c r="AX123" s="7"/>
      <c r="AY123" s="7"/>
      <c r="AZ123" s="7"/>
      <c r="BA123" s="7"/>
      <c r="BB123" s="7"/>
      <c r="BC123" s="7"/>
      <c r="BD123" s="7"/>
      <c r="BE123" s="7"/>
      <c r="BF123" s="7"/>
      <c r="BG123" s="7"/>
      <c r="BH123" s="7"/>
      <c r="BI123" s="7"/>
      <c r="BJ123" s="7"/>
      <c r="BK123" s="7"/>
      <c r="BL123" s="7"/>
      <c r="BM123" s="7"/>
      <c r="BN123" s="7"/>
      <c r="BO123" s="7"/>
      <c r="BP123" s="7"/>
    </row>
    <row r="124" spans="1:68" s="25" customFormat="1">
      <c r="A124" s="50">
        <v>3811200</v>
      </c>
      <c r="B124" s="134" t="s">
        <v>219</v>
      </c>
      <c r="C124" s="22"/>
      <c r="D124" s="98" t="s">
        <v>159</v>
      </c>
      <c r="E124" s="70" t="s">
        <v>13</v>
      </c>
      <c r="F124" s="19">
        <v>50000</v>
      </c>
      <c r="G124" s="29">
        <f t="shared" ref="G124:G131" si="5">F124*H124</f>
        <v>100000</v>
      </c>
      <c r="H124" s="40">
        <v>2</v>
      </c>
      <c r="I124" s="7"/>
      <c r="J124" s="7"/>
      <c r="K124" s="7"/>
      <c r="L124" s="7"/>
      <c r="M124" s="7"/>
      <c r="N124" s="7"/>
      <c r="O124" s="7"/>
      <c r="P124" s="7"/>
      <c r="Q124" s="7"/>
      <c r="R124" s="7"/>
      <c r="S124" s="7"/>
      <c r="T124" s="7"/>
      <c r="U124" s="7"/>
      <c r="V124" s="7"/>
      <c r="W124" s="7"/>
      <c r="X124" s="7"/>
      <c r="Y124" s="7"/>
      <c r="Z124" s="7"/>
      <c r="AA124" s="7"/>
      <c r="AB124" s="7"/>
      <c r="AC124" s="7"/>
      <c r="AD124" s="7"/>
      <c r="AE124" s="7"/>
      <c r="AF124" s="7"/>
      <c r="AG124" s="7"/>
      <c r="AH124" s="7"/>
      <c r="AI124" s="7"/>
      <c r="AJ124" s="7"/>
      <c r="AK124" s="7"/>
      <c r="AL124" s="7"/>
      <c r="AM124" s="7"/>
      <c r="AN124" s="7"/>
      <c r="AO124" s="7"/>
      <c r="AP124" s="7"/>
      <c r="AQ124" s="7"/>
      <c r="AR124" s="7"/>
      <c r="AS124" s="7"/>
      <c r="AT124" s="7"/>
      <c r="AU124" s="7"/>
      <c r="AV124" s="7"/>
      <c r="AW124" s="7"/>
      <c r="AX124" s="7"/>
      <c r="AY124" s="7"/>
      <c r="AZ124" s="7"/>
      <c r="BA124" s="7"/>
      <c r="BB124" s="7"/>
      <c r="BC124" s="7"/>
      <c r="BD124" s="7"/>
      <c r="BE124" s="7"/>
      <c r="BF124" s="7"/>
      <c r="BG124" s="7"/>
      <c r="BH124" s="7"/>
      <c r="BI124" s="7"/>
      <c r="BJ124" s="7"/>
      <c r="BK124" s="7"/>
      <c r="BL124" s="7"/>
      <c r="BM124" s="7"/>
      <c r="BN124" s="7"/>
      <c r="BO124" s="7"/>
      <c r="BP124" s="7"/>
    </row>
    <row r="125" spans="1:68" s="25" customFormat="1">
      <c r="A125" s="50">
        <v>3311129</v>
      </c>
      <c r="B125" s="136" t="s">
        <v>220</v>
      </c>
      <c r="C125" s="22"/>
      <c r="D125" s="98" t="s">
        <v>159</v>
      </c>
      <c r="E125" s="70" t="s">
        <v>13</v>
      </c>
      <c r="F125" s="19">
        <v>200</v>
      </c>
      <c r="G125" s="29">
        <f t="shared" si="5"/>
        <v>300000</v>
      </c>
      <c r="H125" s="40">
        <v>1500</v>
      </c>
      <c r="I125" s="7"/>
      <c r="J125" s="7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  <c r="AA125" s="7"/>
      <c r="AB125" s="7"/>
      <c r="AC125" s="7"/>
      <c r="AD125" s="7"/>
      <c r="AE125" s="7"/>
      <c r="AF125" s="7"/>
      <c r="AG125" s="7"/>
      <c r="AH125" s="7"/>
      <c r="AI125" s="7"/>
      <c r="AJ125" s="7"/>
      <c r="AK125" s="7"/>
      <c r="AL125" s="7"/>
      <c r="AM125" s="7"/>
      <c r="AN125" s="7"/>
      <c r="AO125" s="7"/>
      <c r="AP125" s="7"/>
      <c r="AQ125" s="7"/>
      <c r="AR125" s="7"/>
      <c r="AS125" s="7"/>
      <c r="AT125" s="7"/>
      <c r="AU125" s="7"/>
      <c r="AV125" s="7"/>
      <c r="AW125" s="7"/>
      <c r="AX125" s="7"/>
      <c r="AY125" s="7"/>
      <c r="AZ125" s="7"/>
      <c r="BA125" s="7"/>
      <c r="BB125" s="7"/>
      <c r="BC125" s="7"/>
      <c r="BD125" s="7"/>
      <c r="BE125" s="7"/>
      <c r="BF125" s="7"/>
      <c r="BG125" s="7"/>
      <c r="BH125" s="7"/>
      <c r="BI125" s="7"/>
      <c r="BJ125" s="7"/>
      <c r="BK125" s="7"/>
      <c r="BL125" s="7"/>
      <c r="BM125" s="7"/>
      <c r="BN125" s="7"/>
      <c r="BO125" s="7"/>
      <c r="BP125" s="7"/>
    </row>
    <row r="126" spans="1:68" s="25" customFormat="1">
      <c r="A126" s="50">
        <v>39831247</v>
      </c>
      <c r="B126" s="136" t="s">
        <v>225</v>
      </c>
      <c r="C126" s="22"/>
      <c r="D126" s="98" t="s">
        <v>159</v>
      </c>
      <c r="E126" s="70" t="s">
        <v>13</v>
      </c>
      <c r="F126" s="19">
        <v>1100</v>
      </c>
      <c r="G126" s="29">
        <f t="shared" si="5"/>
        <v>11000</v>
      </c>
      <c r="H126" s="40">
        <v>10</v>
      </c>
      <c r="I126" s="7"/>
      <c r="J126" s="7"/>
      <c r="K126" s="7"/>
      <c r="L126" s="7"/>
      <c r="M126" s="7"/>
      <c r="N126" s="7"/>
      <c r="O126" s="7"/>
      <c r="P126" s="7"/>
      <c r="Q126" s="7"/>
      <c r="R126" s="7"/>
      <c r="S126" s="7"/>
      <c r="T126" s="7"/>
      <c r="U126" s="7"/>
      <c r="V126" s="7"/>
      <c r="W126" s="7"/>
      <c r="X126" s="7"/>
      <c r="Y126" s="7"/>
      <c r="Z126" s="7"/>
      <c r="AA126" s="7"/>
      <c r="AB126" s="7"/>
      <c r="AC126" s="7"/>
      <c r="AD126" s="7"/>
      <c r="AE126" s="7"/>
      <c r="AF126" s="7"/>
      <c r="AG126" s="7"/>
      <c r="AH126" s="7"/>
      <c r="AI126" s="7"/>
      <c r="AJ126" s="7"/>
      <c r="AK126" s="7"/>
      <c r="AL126" s="7"/>
      <c r="AM126" s="7"/>
      <c r="AN126" s="7"/>
      <c r="AO126" s="7"/>
      <c r="AP126" s="7"/>
      <c r="AQ126" s="7"/>
      <c r="AR126" s="7"/>
      <c r="AS126" s="7"/>
      <c r="AT126" s="7"/>
      <c r="AU126" s="7"/>
      <c r="AV126" s="7"/>
      <c r="AW126" s="7"/>
      <c r="AX126" s="7"/>
      <c r="AY126" s="7"/>
      <c r="AZ126" s="7"/>
      <c r="BA126" s="7"/>
      <c r="BB126" s="7"/>
      <c r="BC126" s="7"/>
      <c r="BD126" s="7"/>
      <c r="BE126" s="7"/>
      <c r="BF126" s="7"/>
      <c r="BG126" s="7"/>
      <c r="BH126" s="7"/>
      <c r="BI126" s="7"/>
      <c r="BJ126" s="7"/>
      <c r="BK126" s="7"/>
      <c r="BL126" s="7"/>
      <c r="BM126" s="7"/>
      <c r="BN126" s="7"/>
      <c r="BO126" s="7"/>
      <c r="BP126" s="7"/>
    </row>
    <row r="127" spans="1:68" s="25" customFormat="1">
      <c r="A127" s="50">
        <v>33141212</v>
      </c>
      <c r="B127" s="134" t="s">
        <v>235</v>
      </c>
      <c r="C127" s="22"/>
      <c r="D127" s="98" t="s">
        <v>159</v>
      </c>
      <c r="E127" s="70" t="s">
        <v>13</v>
      </c>
      <c r="F127" s="19">
        <v>600</v>
      </c>
      <c r="G127" s="29">
        <f t="shared" si="5"/>
        <v>12000</v>
      </c>
      <c r="H127" s="40">
        <v>20</v>
      </c>
      <c r="I127" s="7"/>
      <c r="J127" s="7"/>
      <c r="K127" s="7"/>
      <c r="L127" s="7"/>
      <c r="M127" s="7"/>
      <c r="N127" s="7"/>
      <c r="O127" s="7"/>
      <c r="P127" s="7"/>
      <c r="Q127" s="7"/>
      <c r="R127" s="7"/>
      <c r="S127" s="7"/>
      <c r="T127" s="7"/>
      <c r="U127" s="7"/>
      <c r="V127" s="7"/>
      <c r="W127" s="7"/>
      <c r="X127" s="7"/>
      <c r="Y127" s="7"/>
      <c r="Z127" s="7"/>
      <c r="AA127" s="7"/>
      <c r="AB127" s="7"/>
      <c r="AC127" s="7"/>
      <c r="AD127" s="7"/>
      <c r="AE127" s="7"/>
      <c r="AF127" s="7"/>
      <c r="AG127" s="7"/>
      <c r="AH127" s="7"/>
      <c r="AI127" s="7"/>
      <c r="AJ127" s="7"/>
      <c r="AK127" s="7"/>
      <c r="AL127" s="7"/>
      <c r="AM127" s="7"/>
      <c r="AN127" s="7"/>
      <c r="AO127" s="7"/>
      <c r="AP127" s="7"/>
      <c r="AQ127" s="7"/>
      <c r="AR127" s="7"/>
      <c r="AS127" s="7"/>
      <c r="AT127" s="7"/>
      <c r="AU127" s="7"/>
      <c r="AV127" s="7"/>
      <c r="AW127" s="7"/>
      <c r="AX127" s="7"/>
      <c r="AY127" s="7"/>
      <c r="AZ127" s="7"/>
      <c r="BA127" s="7"/>
      <c r="BB127" s="7"/>
      <c r="BC127" s="7"/>
      <c r="BD127" s="7"/>
      <c r="BE127" s="7"/>
      <c r="BF127" s="7"/>
      <c r="BG127" s="7"/>
      <c r="BH127" s="7"/>
      <c r="BI127" s="7"/>
      <c r="BJ127" s="7"/>
      <c r="BK127" s="7"/>
      <c r="BL127" s="7"/>
      <c r="BM127" s="7"/>
      <c r="BN127" s="7"/>
      <c r="BO127" s="7"/>
      <c r="BP127" s="7"/>
    </row>
    <row r="128" spans="1:68" s="25" customFormat="1">
      <c r="A128" s="50">
        <v>33141134</v>
      </c>
      <c r="B128" s="136" t="s">
        <v>226</v>
      </c>
      <c r="C128" s="22"/>
      <c r="D128" s="98" t="s">
        <v>159</v>
      </c>
      <c r="E128" s="70" t="s">
        <v>13</v>
      </c>
      <c r="F128" s="19">
        <v>200</v>
      </c>
      <c r="G128" s="29">
        <f t="shared" si="5"/>
        <v>2000</v>
      </c>
      <c r="H128" s="40">
        <v>10</v>
      </c>
      <c r="I128" s="7"/>
      <c r="J128" s="7"/>
      <c r="K128" s="7"/>
      <c r="L128" s="7"/>
      <c r="M128" s="7"/>
      <c r="N128" s="7"/>
      <c r="O128" s="7"/>
      <c r="P128" s="7"/>
      <c r="Q128" s="7"/>
      <c r="R128" s="7"/>
      <c r="S128" s="7"/>
      <c r="T128" s="7"/>
      <c r="U128" s="7"/>
      <c r="V128" s="7"/>
      <c r="W128" s="7"/>
      <c r="X128" s="7"/>
      <c r="Y128" s="7"/>
      <c r="Z128" s="7"/>
      <c r="AA128" s="7"/>
      <c r="AB128" s="7"/>
      <c r="AC128" s="7"/>
      <c r="AD128" s="7"/>
      <c r="AE128" s="7"/>
      <c r="AF128" s="7"/>
      <c r="AG128" s="7"/>
      <c r="AH128" s="7"/>
      <c r="AI128" s="7"/>
      <c r="AJ128" s="7"/>
      <c r="AK128" s="7"/>
      <c r="AL128" s="7"/>
      <c r="AM128" s="7"/>
      <c r="AN128" s="7"/>
      <c r="AO128" s="7"/>
      <c r="AP128" s="7"/>
      <c r="AQ128" s="7"/>
      <c r="AR128" s="7"/>
      <c r="AS128" s="7"/>
      <c r="AT128" s="7"/>
      <c r="AU128" s="7"/>
      <c r="AV128" s="7"/>
      <c r="AW128" s="7"/>
      <c r="AX128" s="7"/>
      <c r="AY128" s="7"/>
      <c r="AZ128" s="7"/>
      <c r="BA128" s="7"/>
      <c r="BB128" s="7"/>
      <c r="BC128" s="7"/>
      <c r="BD128" s="7"/>
      <c r="BE128" s="7"/>
      <c r="BF128" s="7"/>
      <c r="BG128" s="7"/>
      <c r="BH128" s="7"/>
      <c r="BI128" s="7"/>
      <c r="BJ128" s="7"/>
      <c r="BK128" s="7"/>
      <c r="BL128" s="7"/>
      <c r="BM128" s="7"/>
      <c r="BN128" s="7"/>
      <c r="BO128" s="7"/>
      <c r="BP128" s="7"/>
    </row>
    <row r="129" spans="1:68" s="25" customFormat="1">
      <c r="A129" s="50">
        <v>33141115</v>
      </c>
      <c r="B129" s="136" t="s">
        <v>227</v>
      </c>
      <c r="C129" s="22"/>
      <c r="D129" s="98" t="s">
        <v>159</v>
      </c>
      <c r="E129" s="70" t="s">
        <v>13</v>
      </c>
      <c r="F129" s="19">
        <v>300</v>
      </c>
      <c r="G129" s="29">
        <f t="shared" si="5"/>
        <v>600</v>
      </c>
      <c r="H129" s="40">
        <v>2</v>
      </c>
      <c r="I129" s="7"/>
      <c r="J129" s="7"/>
      <c r="K129" s="7"/>
      <c r="L129" s="7"/>
      <c r="M129" s="7"/>
      <c r="N129" s="7"/>
      <c r="O129" s="7"/>
      <c r="P129" s="7"/>
      <c r="Q129" s="7"/>
      <c r="R129" s="7"/>
      <c r="S129" s="7"/>
      <c r="T129" s="7"/>
      <c r="U129" s="7"/>
      <c r="V129" s="7"/>
      <c r="W129" s="7"/>
      <c r="X129" s="7"/>
      <c r="Y129" s="7"/>
      <c r="Z129" s="7"/>
      <c r="AA129" s="7"/>
      <c r="AB129" s="7"/>
      <c r="AC129" s="7"/>
      <c r="AD129" s="7"/>
      <c r="AE129" s="7"/>
      <c r="AF129" s="7"/>
      <c r="AG129" s="7"/>
      <c r="AH129" s="7"/>
      <c r="AI129" s="7"/>
      <c r="AJ129" s="7"/>
      <c r="AK129" s="7"/>
      <c r="AL129" s="7"/>
      <c r="AM129" s="7"/>
      <c r="AN129" s="7"/>
      <c r="AO129" s="7"/>
      <c r="AP129" s="7"/>
      <c r="AQ129" s="7"/>
      <c r="AR129" s="7"/>
      <c r="AS129" s="7"/>
      <c r="AT129" s="7"/>
      <c r="AU129" s="7"/>
      <c r="AV129" s="7"/>
      <c r="AW129" s="7"/>
      <c r="AX129" s="7"/>
      <c r="AY129" s="7"/>
      <c r="AZ129" s="7"/>
      <c r="BA129" s="7"/>
      <c r="BB129" s="7"/>
      <c r="BC129" s="7"/>
      <c r="BD129" s="7"/>
      <c r="BE129" s="7"/>
      <c r="BF129" s="7"/>
      <c r="BG129" s="7"/>
      <c r="BH129" s="7"/>
      <c r="BI129" s="7"/>
      <c r="BJ129" s="7"/>
      <c r="BK129" s="7"/>
      <c r="BL129" s="7"/>
      <c r="BM129" s="7"/>
      <c r="BN129" s="7"/>
      <c r="BO129" s="7"/>
      <c r="BP129" s="7"/>
    </row>
    <row r="130" spans="1:68" s="25" customFormat="1">
      <c r="A130" s="50">
        <v>18141100</v>
      </c>
      <c r="B130" s="105" t="s">
        <v>237</v>
      </c>
      <c r="C130" s="69"/>
      <c r="D130" s="98" t="s">
        <v>159</v>
      </c>
      <c r="E130" s="70" t="s">
        <v>119</v>
      </c>
      <c r="F130" s="19">
        <v>5500</v>
      </c>
      <c r="G130" s="29">
        <f t="shared" si="5"/>
        <v>16500</v>
      </c>
      <c r="H130" s="41">
        <v>3</v>
      </c>
      <c r="I130" s="7"/>
      <c r="J130" s="7"/>
      <c r="K130" s="7"/>
      <c r="L130" s="7"/>
      <c r="M130" s="7"/>
      <c r="N130" s="7"/>
      <c r="O130" s="7"/>
      <c r="P130" s="7"/>
      <c r="Q130" s="7"/>
      <c r="R130" s="7"/>
      <c r="S130" s="7"/>
      <c r="T130" s="7"/>
      <c r="U130" s="7"/>
      <c r="V130" s="7"/>
      <c r="W130" s="7"/>
      <c r="X130" s="7"/>
      <c r="Y130" s="7"/>
      <c r="Z130" s="7"/>
      <c r="AA130" s="7"/>
      <c r="AB130" s="7"/>
      <c r="AC130" s="7"/>
      <c r="AD130" s="7"/>
      <c r="AE130" s="7"/>
      <c r="AF130" s="7"/>
      <c r="AG130" s="7"/>
      <c r="AH130" s="7"/>
      <c r="AI130" s="7"/>
      <c r="AJ130" s="7"/>
      <c r="AK130" s="7"/>
      <c r="AL130" s="7"/>
      <c r="AM130" s="7"/>
      <c r="AN130" s="7"/>
      <c r="AO130" s="7"/>
      <c r="AP130" s="7"/>
      <c r="AQ130" s="7"/>
      <c r="AR130" s="7"/>
      <c r="AS130" s="7"/>
      <c r="AT130" s="7"/>
      <c r="AU130" s="7"/>
      <c r="AV130" s="7"/>
      <c r="AW130" s="7"/>
      <c r="AX130" s="7"/>
      <c r="AY130" s="7"/>
      <c r="AZ130" s="7"/>
      <c r="BA130" s="7"/>
      <c r="BB130" s="7"/>
      <c r="BC130" s="7"/>
      <c r="BD130" s="7"/>
      <c r="BE130" s="7"/>
      <c r="BF130" s="7"/>
      <c r="BG130" s="7"/>
      <c r="BH130" s="7"/>
      <c r="BI130" s="7"/>
      <c r="BJ130" s="7"/>
      <c r="BK130" s="7"/>
      <c r="BL130" s="7"/>
      <c r="BM130" s="7"/>
      <c r="BN130" s="7"/>
      <c r="BO130" s="7"/>
      <c r="BP130" s="7"/>
    </row>
    <row r="131" spans="1:68" s="25" customFormat="1">
      <c r="A131" s="50">
        <v>38411200</v>
      </c>
      <c r="B131" s="136" t="s">
        <v>228</v>
      </c>
      <c r="C131" s="22"/>
      <c r="D131" s="98" t="s">
        <v>159</v>
      </c>
      <c r="E131" s="70" t="s">
        <v>13</v>
      </c>
      <c r="F131" s="19">
        <v>400</v>
      </c>
      <c r="G131" s="29">
        <f t="shared" si="5"/>
        <v>3200</v>
      </c>
      <c r="H131" s="40">
        <v>8</v>
      </c>
      <c r="I131" s="7"/>
      <c r="J131" s="7"/>
      <c r="K131" s="7"/>
      <c r="L131" s="7"/>
      <c r="M131" s="7"/>
      <c r="N131" s="7"/>
      <c r="O131" s="7"/>
      <c r="P131" s="7"/>
      <c r="Q131" s="7"/>
      <c r="R131" s="7"/>
      <c r="S131" s="7"/>
      <c r="T131" s="7"/>
      <c r="U131" s="7"/>
      <c r="V131" s="7"/>
      <c r="W131" s="7"/>
      <c r="X131" s="7"/>
      <c r="Y131" s="7"/>
      <c r="Z131" s="7"/>
      <c r="AA131" s="7"/>
      <c r="AB131" s="7"/>
      <c r="AC131" s="7"/>
      <c r="AD131" s="7"/>
      <c r="AE131" s="7"/>
      <c r="AF131" s="7"/>
      <c r="AG131" s="7"/>
      <c r="AH131" s="7"/>
      <c r="AI131" s="7"/>
      <c r="AJ131" s="7"/>
      <c r="AK131" s="7"/>
      <c r="AL131" s="7"/>
      <c r="AM131" s="7"/>
      <c r="AN131" s="7"/>
      <c r="AO131" s="7"/>
      <c r="AP131" s="7"/>
      <c r="AQ131" s="7"/>
      <c r="AR131" s="7"/>
      <c r="AS131" s="7"/>
      <c r="AT131" s="7"/>
      <c r="AU131" s="7"/>
      <c r="AV131" s="7"/>
      <c r="AW131" s="7"/>
      <c r="AX131" s="7"/>
      <c r="AY131" s="7"/>
      <c r="AZ131" s="7"/>
      <c r="BA131" s="7"/>
      <c r="BB131" s="7"/>
      <c r="BC131" s="7"/>
      <c r="BD131" s="7"/>
      <c r="BE131" s="7"/>
      <c r="BF131" s="7"/>
      <c r="BG131" s="7"/>
      <c r="BH131" s="7"/>
      <c r="BI131" s="7"/>
      <c r="BJ131" s="7"/>
      <c r="BK131" s="7"/>
      <c r="BL131" s="7"/>
      <c r="BM131" s="7"/>
      <c r="BN131" s="7"/>
      <c r="BO131" s="7"/>
      <c r="BP131" s="7"/>
    </row>
    <row r="132" spans="1:68" s="25" customFormat="1">
      <c r="A132" s="50"/>
      <c r="B132" s="136"/>
      <c r="C132" s="22"/>
      <c r="D132" s="98"/>
      <c r="E132" s="70"/>
      <c r="F132" s="19"/>
      <c r="G132" s="29">
        <f>SUM(G124:G131)</f>
        <v>445300</v>
      </c>
      <c r="H132" s="40"/>
      <c r="I132" s="7"/>
      <c r="J132" s="7"/>
      <c r="K132" s="7"/>
      <c r="L132" s="7"/>
      <c r="M132" s="7"/>
      <c r="N132" s="7"/>
      <c r="O132" s="7"/>
      <c r="P132" s="7"/>
      <c r="Q132" s="7"/>
      <c r="R132" s="7"/>
      <c r="S132" s="7"/>
      <c r="T132" s="7"/>
      <c r="U132" s="7"/>
      <c r="V132" s="7"/>
      <c r="W132" s="7"/>
      <c r="X132" s="7"/>
      <c r="Y132" s="7"/>
      <c r="Z132" s="7"/>
      <c r="AA132" s="7"/>
      <c r="AB132" s="7"/>
      <c r="AC132" s="7"/>
      <c r="AD132" s="7"/>
      <c r="AE132" s="7"/>
      <c r="AF132" s="7"/>
      <c r="AG132" s="7"/>
      <c r="AH132" s="7"/>
      <c r="AI132" s="7"/>
      <c r="AJ132" s="7"/>
      <c r="AK132" s="7"/>
      <c r="AL132" s="7"/>
      <c r="AM132" s="7"/>
      <c r="AN132" s="7"/>
      <c r="AO132" s="7"/>
      <c r="AP132" s="7"/>
      <c r="AQ132" s="7"/>
      <c r="AR132" s="7"/>
      <c r="AS132" s="7"/>
      <c r="AT132" s="7"/>
      <c r="AU132" s="7"/>
      <c r="AV132" s="7"/>
      <c r="AW132" s="7"/>
      <c r="AX132" s="7"/>
      <c r="AY132" s="7"/>
      <c r="AZ132" s="7"/>
      <c r="BA132" s="7"/>
      <c r="BB132" s="7"/>
      <c r="BC132" s="7"/>
      <c r="BD132" s="7"/>
      <c r="BE132" s="7"/>
      <c r="BF132" s="7"/>
      <c r="BG132" s="7"/>
      <c r="BH132" s="7"/>
      <c r="BI132" s="7"/>
      <c r="BJ132" s="7"/>
      <c r="BK132" s="7"/>
      <c r="BL132" s="7"/>
      <c r="BM132" s="7"/>
      <c r="BN132" s="7"/>
      <c r="BO132" s="7"/>
      <c r="BP132" s="7"/>
    </row>
    <row r="133" spans="1:68" s="25" customFormat="1">
      <c r="A133" s="50"/>
      <c r="B133" s="117" t="s">
        <v>21</v>
      </c>
      <c r="C133" s="22"/>
      <c r="D133" s="98"/>
      <c r="E133" s="70"/>
      <c r="F133" s="19"/>
      <c r="G133" s="29"/>
      <c r="H133" s="53"/>
    </row>
    <row r="134" spans="1:68" s="25" customFormat="1">
      <c r="A134" s="109">
        <v>44521200</v>
      </c>
      <c r="B134" s="50" t="s">
        <v>173</v>
      </c>
      <c r="C134" s="22"/>
      <c r="D134" s="98" t="s">
        <v>159</v>
      </c>
      <c r="E134" s="70" t="s">
        <v>13</v>
      </c>
      <c r="F134" s="19">
        <v>10000</v>
      </c>
      <c r="G134" s="29">
        <f t="shared" ref="G134:G137" si="6">F134*H134</f>
        <v>100000</v>
      </c>
      <c r="H134" s="53">
        <v>10</v>
      </c>
    </row>
    <row r="135" spans="1:68" s="25" customFormat="1">
      <c r="A135" s="109">
        <v>39111220</v>
      </c>
      <c r="B135" s="50" t="s">
        <v>209</v>
      </c>
      <c r="C135" s="22"/>
      <c r="D135" s="98" t="s">
        <v>159</v>
      </c>
      <c r="E135" s="70" t="s">
        <v>13</v>
      </c>
      <c r="F135" s="19">
        <v>110000</v>
      </c>
      <c r="G135" s="29">
        <f t="shared" si="6"/>
        <v>110000</v>
      </c>
      <c r="H135" s="53">
        <v>1</v>
      </c>
    </row>
    <row r="136" spans="1:68" s="25" customFormat="1">
      <c r="A136" s="109">
        <v>39100000</v>
      </c>
      <c r="B136" s="50" t="s">
        <v>174</v>
      </c>
      <c r="C136" s="22"/>
      <c r="D136" s="98" t="s">
        <v>159</v>
      </c>
      <c r="E136" s="70" t="s">
        <v>13</v>
      </c>
      <c r="F136" s="19">
        <v>500000</v>
      </c>
      <c r="G136" s="29">
        <f t="shared" si="6"/>
        <v>500000</v>
      </c>
      <c r="H136" s="53">
        <v>1</v>
      </c>
    </row>
    <row r="137" spans="1:68" s="25" customFormat="1">
      <c r="A137" s="50">
        <v>89111160</v>
      </c>
      <c r="B137" s="118" t="s">
        <v>153</v>
      </c>
      <c r="C137" s="22"/>
      <c r="D137" s="98" t="s">
        <v>159</v>
      </c>
      <c r="E137" s="70" t="s">
        <v>13</v>
      </c>
      <c r="F137" s="19">
        <v>20000</v>
      </c>
      <c r="G137" s="29">
        <f t="shared" si="6"/>
        <v>400000</v>
      </c>
      <c r="H137" s="53">
        <v>20</v>
      </c>
    </row>
    <row r="138" spans="1:68" s="25" customFormat="1">
      <c r="A138" s="50"/>
      <c r="B138" s="119"/>
      <c r="C138" s="22"/>
      <c r="D138" s="98"/>
      <c r="E138" s="70"/>
      <c r="F138" s="19"/>
      <c r="G138" s="30">
        <f>SUM(G134:G137)</f>
        <v>1110000</v>
      </c>
      <c r="H138" s="53"/>
    </row>
    <row r="139" spans="1:68" s="25" customFormat="1" ht="24">
      <c r="A139" s="50"/>
      <c r="B139" s="120" t="s">
        <v>176</v>
      </c>
      <c r="C139" s="22"/>
      <c r="D139" s="98"/>
      <c r="E139" s="70"/>
      <c r="F139" s="19"/>
      <c r="G139" s="29"/>
      <c r="H139" s="53"/>
    </row>
    <row r="140" spans="1:68" s="25" customFormat="1">
      <c r="A140" s="50">
        <v>39221240</v>
      </c>
      <c r="B140" s="119" t="s">
        <v>202</v>
      </c>
      <c r="C140" s="22"/>
      <c r="D140" s="98" t="s">
        <v>159</v>
      </c>
      <c r="E140" s="70" t="s">
        <v>13</v>
      </c>
      <c r="F140" s="19">
        <v>8000</v>
      </c>
      <c r="G140" s="29">
        <f t="shared" ref="G140:G157" si="7">F140*H140</f>
        <v>16000</v>
      </c>
      <c r="H140" s="53">
        <v>2</v>
      </c>
    </row>
    <row r="141" spans="1:68" s="25" customFormat="1">
      <c r="A141" s="50">
        <v>39221210</v>
      </c>
      <c r="B141" s="119" t="s">
        <v>213</v>
      </c>
      <c r="C141" s="22"/>
      <c r="D141" s="98" t="s">
        <v>159</v>
      </c>
      <c r="E141" s="70" t="s">
        <v>13</v>
      </c>
      <c r="F141" s="19">
        <v>3500</v>
      </c>
      <c r="G141" s="29">
        <f t="shared" si="7"/>
        <v>17500</v>
      </c>
      <c r="H141" s="53">
        <v>5</v>
      </c>
    </row>
    <row r="142" spans="1:68" s="25" customFormat="1">
      <c r="A142" s="50">
        <v>33761600</v>
      </c>
      <c r="B142" s="119" t="s">
        <v>203</v>
      </c>
      <c r="C142" s="22"/>
      <c r="D142" s="98" t="s">
        <v>159</v>
      </c>
      <c r="E142" s="70" t="s">
        <v>13</v>
      </c>
      <c r="F142" s="19">
        <v>600</v>
      </c>
      <c r="G142" s="29">
        <f t="shared" si="7"/>
        <v>12000</v>
      </c>
      <c r="H142" s="53">
        <v>20</v>
      </c>
    </row>
    <row r="143" spans="1:68" s="25" customFormat="1">
      <c r="A143" s="50">
        <v>89220000</v>
      </c>
      <c r="B143" s="119" t="s">
        <v>177</v>
      </c>
      <c r="C143" s="22"/>
      <c r="D143" s="98" t="s">
        <v>159</v>
      </c>
      <c r="E143" s="70" t="s">
        <v>13</v>
      </c>
      <c r="F143" s="19">
        <v>3000</v>
      </c>
      <c r="G143" s="29">
        <f t="shared" si="7"/>
        <v>12000</v>
      </c>
      <c r="H143" s="53">
        <v>4</v>
      </c>
    </row>
    <row r="144" spans="1:68" s="25" customFormat="1">
      <c r="A144" s="50">
        <v>39221300</v>
      </c>
      <c r="B144" s="119" t="s">
        <v>204</v>
      </c>
      <c r="C144" s="22"/>
      <c r="D144" s="98" t="s">
        <v>159</v>
      </c>
      <c r="E144" s="70" t="s">
        <v>13</v>
      </c>
      <c r="F144" s="19">
        <v>1200</v>
      </c>
      <c r="G144" s="29">
        <f t="shared" si="7"/>
        <v>6000</v>
      </c>
      <c r="H144" s="53">
        <v>5</v>
      </c>
    </row>
    <row r="145" spans="1:70" s="25" customFormat="1">
      <c r="A145" s="50">
        <v>39221280</v>
      </c>
      <c r="B145" s="119" t="s">
        <v>205</v>
      </c>
      <c r="C145" s="22"/>
      <c r="D145" s="98" t="s">
        <v>159</v>
      </c>
      <c r="E145" s="70" t="s">
        <v>13</v>
      </c>
      <c r="F145" s="19">
        <v>1400</v>
      </c>
      <c r="G145" s="29">
        <f t="shared" si="7"/>
        <v>7000</v>
      </c>
      <c r="H145" s="53">
        <v>5</v>
      </c>
    </row>
    <row r="146" spans="1:70" s="25" customFormat="1">
      <c r="A146" s="50">
        <v>39221270</v>
      </c>
      <c r="B146" s="119" t="s">
        <v>206</v>
      </c>
      <c r="C146" s="22"/>
      <c r="D146" s="98" t="s">
        <v>159</v>
      </c>
      <c r="E146" s="70" t="s">
        <v>13</v>
      </c>
      <c r="F146" s="19">
        <v>1100</v>
      </c>
      <c r="G146" s="29">
        <f t="shared" si="7"/>
        <v>8800</v>
      </c>
      <c r="H146" s="53">
        <v>8</v>
      </c>
    </row>
    <row r="147" spans="1:70" s="25" customFormat="1">
      <c r="A147" s="50">
        <v>39221260</v>
      </c>
      <c r="B147" s="119" t="s">
        <v>207</v>
      </c>
      <c r="C147" s="22"/>
      <c r="D147" s="98" t="s">
        <v>159</v>
      </c>
      <c r="E147" s="70" t="s">
        <v>13</v>
      </c>
      <c r="F147" s="19">
        <v>950</v>
      </c>
      <c r="G147" s="29">
        <f t="shared" si="7"/>
        <v>11400</v>
      </c>
      <c r="H147" s="53">
        <v>12</v>
      </c>
    </row>
    <row r="148" spans="1:70" s="25" customFormat="1">
      <c r="A148" s="50">
        <v>39221260</v>
      </c>
      <c r="B148" s="119" t="s">
        <v>178</v>
      </c>
      <c r="C148" s="22"/>
      <c r="D148" s="98" t="s">
        <v>159</v>
      </c>
      <c r="E148" s="70" t="s">
        <v>13</v>
      </c>
      <c r="F148" s="19">
        <v>3000</v>
      </c>
      <c r="G148" s="29">
        <f t="shared" si="7"/>
        <v>12000</v>
      </c>
      <c r="H148" s="53">
        <v>4</v>
      </c>
    </row>
    <row r="149" spans="1:70" s="25" customFormat="1">
      <c r="A149" s="50">
        <v>39221260</v>
      </c>
      <c r="B149" s="119" t="s">
        <v>179</v>
      </c>
      <c r="C149" s="22"/>
      <c r="D149" s="98" t="s">
        <v>159</v>
      </c>
      <c r="E149" s="70" t="s">
        <v>13</v>
      </c>
      <c r="F149" s="19">
        <v>25000</v>
      </c>
      <c r="G149" s="29">
        <f t="shared" si="7"/>
        <v>25000</v>
      </c>
      <c r="H149" s="53">
        <v>1</v>
      </c>
    </row>
    <row r="150" spans="1:70" s="25" customFormat="1">
      <c r="A150" s="50"/>
      <c r="B150" s="119"/>
      <c r="C150" s="22"/>
      <c r="D150" s="98"/>
      <c r="E150" s="70"/>
      <c r="F150" s="19"/>
      <c r="G150" s="30">
        <f>SUM(G140:G149)</f>
        <v>127700</v>
      </c>
      <c r="H150" s="53"/>
    </row>
    <row r="151" spans="1:70" s="25" customFormat="1">
      <c r="A151" s="50"/>
      <c r="B151" s="120" t="s">
        <v>180</v>
      </c>
      <c r="C151" s="22"/>
      <c r="D151" s="98"/>
      <c r="E151" s="70"/>
      <c r="F151" s="19"/>
      <c r="G151" s="29"/>
      <c r="H151" s="53"/>
    </row>
    <row r="152" spans="1:70" s="25" customFormat="1">
      <c r="A152" s="50">
        <v>39713520</v>
      </c>
      <c r="B152" s="119" t="s">
        <v>182</v>
      </c>
      <c r="C152" s="22"/>
      <c r="D152" s="98" t="s">
        <v>159</v>
      </c>
      <c r="E152" s="70" t="s">
        <v>13</v>
      </c>
      <c r="F152" s="19">
        <v>25000</v>
      </c>
      <c r="G152" s="29">
        <f t="shared" si="7"/>
        <v>75000</v>
      </c>
      <c r="H152" s="53">
        <v>3</v>
      </c>
    </row>
    <row r="153" spans="1:70" s="25" customFormat="1">
      <c r="A153" s="50">
        <v>39711190</v>
      </c>
      <c r="B153" s="119" t="s">
        <v>184</v>
      </c>
      <c r="C153" s="22"/>
      <c r="D153" s="98" t="s">
        <v>159</v>
      </c>
      <c r="E153" s="70" t="s">
        <v>13</v>
      </c>
      <c r="F153" s="19">
        <v>28000</v>
      </c>
      <c r="G153" s="29">
        <f t="shared" si="7"/>
        <v>84000</v>
      </c>
      <c r="H153" s="53">
        <v>3</v>
      </c>
    </row>
    <row r="154" spans="1:70" s="25" customFormat="1">
      <c r="A154" s="50">
        <v>34931900</v>
      </c>
      <c r="B154" s="119" t="s">
        <v>201</v>
      </c>
      <c r="C154" s="22"/>
      <c r="D154" s="98" t="s">
        <v>159</v>
      </c>
      <c r="E154" s="70" t="s">
        <v>13</v>
      </c>
      <c r="F154" s="19">
        <v>130000</v>
      </c>
      <c r="G154" s="29">
        <f t="shared" si="7"/>
        <v>650000</v>
      </c>
      <c r="H154" s="53">
        <v>5</v>
      </c>
    </row>
    <row r="155" spans="1:70" s="25" customFormat="1">
      <c r="A155" s="50">
        <v>39712200</v>
      </c>
      <c r="B155" s="119" t="s">
        <v>214</v>
      </c>
      <c r="C155" s="22"/>
      <c r="D155" s="98" t="s">
        <v>159</v>
      </c>
      <c r="E155" s="70" t="s">
        <v>13</v>
      </c>
      <c r="F155" s="19">
        <v>55000</v>
      </c>
      <c r="G155" s="29">
        <f t="shared" si="7"/>
        <v>55000</v>
      </c>
      <c r="H155" s="53">
        <v>1</v>
      </c>
    </row>
    <row r="156" spans="1:70" s="25" customFormat="1">
      <c r="A156" s="50">
        <v>39711290</v>
      </c>
      <c r="B156" s="119" t="s">
        <v>183</v>
      </c>
      <c r="C156" s="22"/>
      <c r="D156" s="98" t="s">
        <v>159</v>
      </c>
      <c r="E156" s="70" t="s">
        <v>13</v>
      </c>
      <c r="F156" s="19">
        <v>45000</v>
      </c>
      <c r="G156" s="29">
        <f t="shared" si="7"/>
        <v>90000</v>
      </c>
      <c r="H156" s="53">
        <v>2</v>
      </c>
    </row>
    <row r="157" spans="1:70" s="25" customFormat="1">
      <c r="A157" s="50">
        <v>39711200</v>
      </c>
      <c r="B157" s="119" t="s">
        <v>210</v>
      </c>
      <c r="C157" s="22"/>
      <c r="D157" s="98" t="s">
        <v>159</v>
      </c>
      <c r="E157" s="70" t="s">
        <v>13</v>
      </c>
      <c r="F157" s="19">
        <v>25000</v>
      </c>
      <c r="G157" s="29">
        <f t="shared" si="7"/>
        <v>75000</v>
      </c>
      <c r="H157" s="53">
        <v>3</v>
      </c>
    </row>
    <row r="158" spans="1:70" s="25" customFormat="1">
      <c r="A158" s="50"/>
      <c r="B158" s="119"/>
      <c r="C158" s="22"/>
      <c r="D158" s="98"/>
      <c r="E158" s="70"/>
      <c r="F158" s="19"/>
      <c r="G158" s="30">
        <f>SUM(G152:G157)</f>
        <v>1029000</v>
      </c>
      <c r="H158" s="53"/>
    </row>
    <row r="159" spans="1:70" s="25" customFormat="1">
      <c r="A159" s="50"/>
      <c r="B159" s="67" t="s">
        <v>22</v>
      </c>
      <c r="C159" s="11"/>
      <c r="D159" s="98"/>
      <c r="E159" s="80"/>
      <c r="F159" s="78"/>
      <c r="G159" s="79"/>
      <c r="H159" s="81"/>
      <c r="I159" s="7"/>
      <c r="J159" s="7"/>
      <c r="K159" s="7"/>
      <c r="L159" s="7"/>
      <c r="M159" s="7"/>
      <c r="N159" s="7"/>
      <c r="O159" s="7"/>
      <c r="P159" s="7"/>
      <c r="Q159" s="7"/>
      <c r="R159" s="7"/>
      <c r="S159" s="7" t="s">
        <v>211</v>
      </c>
      <c r="T159" s="7"/>
      <c r="U159" s="7"/>
      <c r="V159" s="7"/>
      <c r="W159" s="7"/>
      <c r="X159" s="7"/>
      <c r="Y159" s="7"/>
      <c r="Z159" s="7"/>
      <c r="AA159" s="7"/>
      <c r="AB159" s="7"/>
      <c r="AC159" s="7"/>
      <c r="AD159" s="7"/>
      <c r="AE159" s="7"/>
      <c r="AF159" s="7"/>
      <c r="AG159" s="7"/>
      <c r="AH159" s="7"/>
      <c r="AI159" s="7"/>
      <c r="AJ159" s="7"/>
      <c r="AK159" s="7"/>
      <c r="AL159" s="7"/>
      <c r="AM159" s="7"/>
      <c r="AN159" s="7"/>
      <c r="AO159" s="7"/>
      <c r="AP159" s="7"/>
      <c r="AQ159" s="7"/>
      <c r="AR159" s="7"/>
      <c r="AS159" s="7"/>
      <c r="AT159" s="7"/>
      <c r="AU159" s="7"/>
      <c r="AV159" s="7"/>
      <c r="AW159" s="7"/>
      <c r="AX159" s="7"/>
      <c r="AY159" s="7"/>
      <c r="AZ159" s="7"/>
      <c r="BA159" s="7"/>
      <c r="BB159" s="7"/>
      <c r="BC159" s="7"/>
      <c r="BD159" s="7"/>
      <c r="BE159" s="7"/>
      <c r="BF159" s="7"/>
      <c r="BG159" s="7"/>
      <c r="BH159" s="7"/>
      <c r="BI159" s="7"/>
      <c r="BJ159" s="7"/>
      <c r="BK159" s="7"/>
      <c r="BL159" s="7"/>
      <c r="BM159" s="7"/>
      <c r="BN159" s="7"/>
      <c r="BO159" s="7"/>
      <c r="BP159" s="7"/>
      <c r="BQ159" s="7"/>
      <c r="BR159" s="7"/>
    </row>
    <row r="160" spans="1:70" s="25" customFormat="1">
      <c r="A160" s="121">
        <v>30200000</v>
      </c>
      <c r="B160" s="115" t="s">
        <v>133</v>
      </c>
      <c r="C160" s="122"/>
      <c r="D160" s="98" t="s">
        <v>159</v>
      </c>
      <c r="E160" s="77"/>
      <c r="F160" s="78">
        <v>10000</v>
      </c>
      <c r="G160" s="29">
        <f t="shared" ref="G160:G164" si="8">F160*H160</f>
        <v>120000</v>
      </c>
      <c r="H160" s="81">
        <v>12</v>
      </c>
      <c r="I160" s="7"/>
      <c r="J160" s="7"/>
      <c r="K160" s="7"/>
      <c r="L160" s="7"/>
      <c r="M160" s="7"/>
      <c r="N160" s="7"/>
      <c r="O160" s="7"/>
      <c r="P160" s="7"/>
      <c r="Q160" s="7"/>
      <c r="R160" s="7"/>
      <c r="S160" s="7"/>
      <c r="T160" s="7"/>
      <c r="U160" s="7"/>
      <c r="V160" s="7"/>
      <c r="W160" s="7"/>
      <c r="X160" s="7"/>
      <c r="Y160" s="7"/>
      <c r="Z160" s="7"/>
      <c r="AA160" s="7"/>
      <c r="AB160" s="7"/>
      <c r="AC160" s="7"/>
      <c r="AD160" s="7"/>
      <c r="AE160" s="7"/>
      <c r="AF160" s="7"/>
      <c r="AG160" s="7"/>
      <c r="AH160" s="7"/>
      <c r="AI160" s="7"/>
      <c r="AJ160" s="7"/>
      <c r="AK160" s="7"/>
      <c r="AL160" s="7"/>
      <c r="AM160" s="7"/>
      <c r="AN160" s="7"/>
      <c r="AO160" s="7"/>
      <c r="AP160" s="7"/>
      <c r="AQ160" s="7"/>
      <c r="AR160" s="7"/>
      <c r="AS160" s="7"/>
      <c r="AT160" s="7"/>
      <c r="AU160" s="7"/>
      <c r="AV160" s="7"/>
      <c r="AW160" s="7"/>
      <c r="AX160" s="7"/>
      <c r="AY160" s="7"/>
      <c r="AZ160" s="7"/>
      <c r="BA160" s="7"/>
      <c r="BB160" s="7"/>
      <c r="BC160" s="7"/>
      <c r="BD160" s="7"/>
      <c r="BE160" s="7"/>
      <c r="BF160" s="7"/>
      <c r="BG160" s="7"/>
      <c r="BH160" s="7"/>
      <c r="BI160" s="7"/>
      <c r="BJ160" s="7"/>
      <c r="BK160" s="7"/>
      <c r="BL160" s="7"/>
      <c r="BM160" s="7"/>
      <c r="BN160" s="7"/>
      <c r="BO160" s="7"/>
      <c r="BP160" s="7"/>
      <c r="BQ160" s="7"/>
      <c r="BR160" s="7"/>
    </row>
    <row r="161" spans="1:70" s="25" customFormat="1">
      <c r="A161" s="121">
        <v>80500000</v>
      </c>
      <c r="B161" s="123" t="s">
        <v>105</v>
      </c>
      <c r="C161" s="124"/>
      <c r="D161" s="98" t="s">
        <v>159</v>
      </c>
      <c r="E161" s="76"/>
      <c r="F161" s="82">
        <v>150000</v>
      </c>
      <c r="G161" s="29">
        <v>150000</v>
      </c>
      <c r="H161" s="81">
        <v>1</v>
      </c>
      <c r="I161" s="7"/>
      <c r="J161" s="7"/>
      <c r="K161" s="7"/>
      <c r="L161" s="7"/>
      <c r="M161" s="7"/>
      <c r="N161" s="7"/>
      <c r="O161" s="7"/>
      <c r="P161" s="7"/>
      <c r="Q161" s="7"/>
      <c r="R161" s="7"/>
      <c r="S161" s="7"/>
      <c r="T161" s="7"/>
      <c r="U161" s="7"/>
      <c r="V161" s="7"/>
      <c r="W161" s="7"/>
      <c r="X161" s="7"/>
      <c r="Y161" s="7"/>
      <c r="Z161" s="7"/>
      <c r="AA161" s="7"/>
      <c r="AB161" s="7"/>
      <c r="AC161" s="7"/>
      <c r="AD161" s="7"/>
      <c r="AE161" s="7"/>
      <c r="AF161" s="7"/>
      <c r="AG161" s="7"/>
      <c r="AH161" s="7"/>
      <c r="AI161" s="7"/>
      <c r="AJ161" s="7"/>
      <c r="AK161" s="7"/>
      <c r="AL161" s="7"/>
      <c r="AM161" s="7"/>
      <c r="AN161" s="7"/>
      <c r="AO161" s="7"/>
      <c r="AP161" s="7"/>
      <c r="AQ161" s="7"/>
      <c r="AR161" s="7"/>
      <c r="AS161" s="7"/>
      <c r="AT161" s="7"/>
      <c r="AU161" s="7"/>
      <c r="AV161" s="7"/>
      <c r="AW161" s="7"/>
      <c r="AX161" s="7"/>
      <c r="AY161" s="7"/>
      <c r="AZ161" s="7"/>
      <c r="BA161" s="7"/>
      <c r="BB161" s="7"/>
      <c r="BC161" s="7"/>
      <c r="BD161" s="7"/>
      <c r="BE161" s="7"/>
      <c r="BF161" s="7"/>
      <c r="BG161" s="7"/>
      <c r="BH161" s="7"/>
      <c r="BI161" s="7"/>
      <c r="BJ161" s="7"/>
      <c r="BK161" s="7"/>
      <c r="BL161" s="7"/>
      <c r="BM161" s="7"/>
      <c r="BN161" s="7"/>
      <c r="BO161" s="7"/>
      <c r="BP161" s="7"/>
      <c r="BQ161" s="7"/>
      <c r="BR161" s="7"/>
    </row>
    <row r="162" spans="1:70" s="25" customFormat="1">
      <c r="A162" s="121">
        <v>65310000</v>
      </c>
      <c r="B162" s="125" t="s">
        <v>127</v>
      </c>
      <c r="C162" s="124"/>
      <c r="D162" s="98" t="s">
        <v>159</v>
      </c>
      <c r="E162" s="76" t="s">
        <v>106</v>
      </c>
      <c r="F162" s="82">
        <v>36.08</v>
      </c>
      <c r="G162" s="29">
        <v>248000</v>
      </c>
      <c r="H162" s="81">
        <v>6873</v>
      </c>
      <c r="I162" s="7"/>
      <c r="J162" s="7"/>
      <c r="K162" s="7"/>
      <c r="L162" s="7"/>
      <c r="M162" s="7"/>
      <c r="N162" s="7"/>
      <c r="O162" s="7"/>
      <c r="P162" s="7"/>
      <c r="Q162" s="7"/>
      <c r="R162" s="7"/>
      <c r="S162" s="7"/>
      <c r="T162" s="7"/>
      <c r="U162" s="7"/>
      <c r="V162" s="7"/>
      <c r="W162" s="7"/>
      <c r="X162" s="7"/>
      <c r="Y162" s="7"/>
      <c r="Z162" s="7"/>
      <c r="AA162" s="7"/>
      <c r="AB162" s="7"/>
      <c r="AC162" s="7"/>
      <c r="AD162" s="7"/>
      <c r="AE162" s="7"/>
      <c r="AF162" s="7"/>
      <c r="AG162" s="7"/>
      <c r="AH162" s="7"/>
      <c r="AI162" s="7"/>
      <c r="AJ162" s="7"/>
      <c r="AK162" s="7"/>
      <c r="AL162" s="7"/>
      <c r="AM162" s="7"/>
      <c r="AN162" s="7"/>
      <c r="AO162" s="7"/>
      <c r="AP162" s="7"/>
      <c r="AQ162" s="7"/>
      <c r="AR162" s="7"/>
      <c r="AS162" s="7"/>
      <c r="AT162" s="7"/>
      <c r="AU162" s="7"/>
      <c r="AV162" s="7"/>
      <c r="AW162" s="7"/>
      <c r="AX162" s="7"/>
      <c r="AY162" s="7"/>
      <c r="AZ162" s="7"/>
      <c r="BA162" s="7"/>
      <c r="BB162" s="7"/>
      <c r="BC162" s="7"/>
      <c r="BD162" s="7"/>
      <c r="BE162" s="7"/>
      <c r="BF162" s="7"/>
      <c r="BG162" s="7"/>
      <c r="BH162" s="7"/>
      <c r="BI162" s="7"/>
      <c r="BJ162" s="7"/>
      <c r="BK162" s="7"/>
      <c r="BL162" s="7"/>
      <c r="BM162" s="7"/>
      <c r="BN162" s="7"/>
      <c r="BO162" s="7"/>
      <c r="BP162" s="7"/>
      <c r="BQ162" s="7"/>
      <c r="BR162" s="7"/>
    </row>
    <row r="163" spans="1:70" s="25" customFormat="1">
      <c r="A163" s="121">
        <v>72200000</v>
      </c>
      <c r="B163" s="125" t="s">
        <v>195</v>
      </c>
      <c r="C163" s="124"/>
      <c r="D163" s="98" t="s">
        <v>159</v>
      </c>
      <c r="E163" s="76"/>
      <c r="F163" s="82">
        <v>105000</v>
      </c>
      <c r="G163" s="29">
        <v>105000</v>
      </c>
      <c r="H163" s="81">
        <v>1</v>
      </c>
      <c r="I163" s="7"/>
      <c r="J163" s="7"/>
      <c r="K163" s="7"/>
      <c r="L163" s="7"/>
      <c r="M163" s="7"/>
      <c r="N163" s="7"/>
      <c r="O163" s="7"/>
      <c r="P163" s="7"/>
      <c r="Q163" s="7"/>
      <c r="R163" s="7"/>
      <c r="S163" s="7"/>
      <c r="T163" s="7"/>
      <c r="U163" s="7"/>
      <c r="V163" s="7"/>
      <c r="W163" s="7"/>
      <c r="X163" s="7"/>
      <c r="Y163" s="7"/>
      <c r="Z163" s="7"/>
      <c r="AA163" s="7"/>
      <c r="AB163" s="7"/>
      <c r="AC163" s="7"/>
      <c r="AD163" s="7"/>
      <c r="AE163" s="7"/>
      <c r="AF163" s="7"/>
      <c r="AG163" s="7"/>
      <c r="AH163" s="7"/>
      <c r="AI163" s="7"/>
      <c r="AJ163" s="7"/>
      <c r="AK163" s="7"/>
      <c r="AL163" s="7"/>
      <c r="AM163" s="7"/>
      <c r="AN163" s="7"/>
      <c r="AO163" s="7"/>
      <c r="AP163" s="7"/>
      <c r="AQ163" s="7"/>
      <c r="AR163" s="7"/>
      <c r="AS163" s="7"/>
      <c r="AT163" s="7"/>
      <c r="AU163" s="7"/>
      <c r="AV163" s="7"/>
      <c r="AW163" s="7"/>
      <c r="AX163" s="7"/>
      <c r="AY163" s="7"/>
      <c r="AZ163" s="7"/>
      <c r="BA163" s="7"/>
      <c r="BB163" s="7"/>
      <c r="BC163" s="7"/>
      <c r="BD163" s="7"/>
      <c r="BE163" s="7"/>
      <c r="BF163" s="7"/>
      <c r="BG163" s="7"/>
      <c r="BH163" s="7"/>
      <c r="BI163" s="7"/>
      <c r="BJ163" s="7"/>
      <c r="BK163" s="7"/>
      <c r="BL163" s="7"/>
      <c r="BM163" s="7"/>
      <c r="BN163" s="7"/>
      <c r="BO163" s="7"/>
      <c r="BP163" s="7"/>
      <c r="BQ163" s="7"/>
      <c r="BR163" s="7"/>
    </row>
    <row r="164" spans="1:70" s="25" customFormat="1" ht="24">
      <c r="A164" s="121">
        <v>64211100</v>
      </c>
      <c r="B164" s="125" t="s">
        <v>109</v>
      </c>
      <c r="C164" s="124"/>
      <c r="D164" s="98" t="s">
        <v>159</v>
      </c>
      <c r="E164" s="76"/>
      <c r="F164" s="82">
        <v>9600</v>
      </c>
      <c r="G164" s="29">
        <f t="shared" si="8"/>
        <v>115200</v>
      </c>
      <c r="H164" s="81">
        <v>12</v>
      </c>
      <c r="I164" s="7"/>
      <c r="J164" s="7"/>
      <c r="K164" s="7"/>
      <c r="L164" s="7"/>
      <c r="M164" s="7"/>
      <c r="N164" s="7"/>
      <c r="O164" s="7"/>
      <c r="P164" s="7"/>
      <c r="Q164" s="7"/>
      <c r="R164" s="7"/>
      <c r="S164" s="7"/>
      <c r="T164" s="7"/>
      <c r="U164" s="7"/>
      <c r="V164" s="7"/>
      <c r="W164" s="7"/>
      <c r="X164" s="7"/>
      <c r="Y164" s="7"/>
      <c r="Z164" s="7"/>
      <c r="AA164" s="7"/>
      <c r="AB164" s="7"/>
      <c r="AC164" s="7"/>
      <c r="AD164" s="7"/>
      <c r="AE164" s="7"/>
      <c r="AF164" s="7"/>
      <c r="AG164" s="7"/>
      <c r="AH164" s="7"/>
      <c r="AI164" s="7"/>
      <c r="AJ164" s="7"/>
      <c r="AK164" s="7"/>
      <c r="AL164" s="7"/>
      <c r="AM164" s="7"/>
      <c r="AN164" s="7"/>
      <c r="AO164" s="7"/>
      <c r="AP164" s="7"/>
      <c r="AQ164" s="7"/>
      <c r="AR164" s="7"/>
      <c r="AS164" s="7"/>
      <c r="AT164" s="7"/>
      <c r="AU164" s="7"/>
      <c r="AV164" s="7"/>
      <c r="AW164" s="7"/>
      <c r="AX164" s="7"/>
      <c r="AY164" s="7"/>
      <c r="AZ164" s="7"/>
      <c r="BA164" s="7"/>
      <c r="BB164" s="7"/>
      <c r="BC164" s="7"/>
      <c r="BD164" s="7"/>
      <c r="BE164" s="7"/>
      <c r="BF164" s="7"/>
      <c r="BG164" s="7"/>
      <c r="BH164" s="7"/>
      <c r="BI164" s="7"/>
      <c r="BJ164" s="7"/>
      <c r="BK164" s="7"/>
      <c r="BL164" s="7"/>
      <c r="BM164" s="7"/>
      <c r="BN164" s="7"/>
      <c r="BO164" s="7"/>
      <c r="BP164" s="7"/>
      <c r="BQ164" s="7"/>
      <c r="BR164" s="7"/>
    </row>
    <row r="165" spans="1:70" s="25" customFormat="1" ht="24">
      <c r="A165" s="121">
        <v>64211100</v>
      </c>
      <c r="B165" s="125" t="s">
        <v>110</v>
      </c>
      <c r="C165" s="124"/>
      <c r="D165" s="98" t="s">
        <v>159</v>
      </c>
      <c r="E165" s="76"/>
      <c r="F165" s="82">
        <v>7065</v>
      </c>
      <c r="G165" s="29">
        <f>F165*H165</f>
        <v>84780</v>
      </c>
      <c r="H165" s="81">
        <v>12</v>
      </c>
      <c r="I165" s="7"/>
      <c r="J165" s="7"/>
      <c r="K165" s="7"/>
      <c r="L165" s="7"/>
      <c r="M165" s="7"/>
      <c r="N165" s="7"/>
      <c r="O165" s="7"/>
      <c r="P165" s="7"/>
      <c r="Q165" s="7"/>
      <c r="R165" s="7"/>
      <c r="S165" s="7"/>
      <c r="T165" s="7"/>
      <c r="U165" s="7"/>
      <c r="V165" s="7"/>
      <c r="W165" s="7"/>
      <c r="X165" s="7"/>
      <c r="Y165" s="7"/>
      <c r="Z165" s="7"/>
      <c r="AA165" s="7"/>
      <c r="AB165" s="7"/>
      <c r="AC165" s="7"/>
      <c r="AD165" s="7"/>
      <c r="AE165" s="7"/>
      <c r="AF165" s="7"/>
      <c r="AG165" s="7"/>
      <c r="AH165" s="7"/>
      <c r="AI165" s="7"/>
      <c r="AJ165" s="7"/>
      <c r="AK165" s="7"/>
      <c r="AL165" s="7"/>
      <c r="AM165" s="7"/>
      <c r="AN165" s="7"/>
      <c r="AO165" s="7"/>
      <c r="AP165" s="7"/>
      <c r="AQ165" s="7"/>
      <c r="AR165" s="7"/>
      <c r="AS165" s="7"/>
      <c r="AT165" s="7"/>
      <c r="AU165" s="7"/>
      <c r="AV165" s="7"/>
      <c r="AW165" s="7"/>
      <c r="AX165" s="7"/>
      <c r="AY165" s="7"/>
      <c r="AZ165" s="7"/>
      <c r="BA165" s="7"/>
      <c r="BB165" s="7"/>
      <c r="BC165" s="7"/>
      <c r="BD165" s="7"/>
      <c r="BE165" s="7"/>
      <c r="BF165" s="7"/>
      <c r="BG165" s="7"/>
      <c r="BH165" s="7"/>
      <c r="BI165" s="7"/>
      <c r="BJ165" s="7"/>
      <c r="BK165" s="7"/>
      <c r="BL165" s="7"/>
      <c r="BM165" s="7"/>
      <c r="BN165" s="7"/>
      <c r="BO165" s="7"/>
      <c r="BP165" s="7"/>
      <c r="BQ165" s="7"/>
      <c r="BR165" s="7"/>
    </row>
    <row r="166" spans="1:70" s="25" customFormat="1">
      <c r="A166" s="121"/>
      <c r="B166" s="123"/>
      <c r="C166" s="124"/>
      <c r="D166" s="98"/>
      <c r="E166" s="76"/>
      <c r="F166" s="82"/>
      <c r="G166" s="79">
        <f>SUM(G160:G165)</f>
        <v>822980</v>
      </c>
      <c r="H166" s="81"/>
      <c r="I166" s="7"/>
      <c r="J166" s="7"/>
      <c r="K166" s="7"/>
      <c r="L166" s="7"/>
      <c r="M166" s="7"/>
      <c r="N166" s="7"/>
      <c r="O166" s="7"/>
      <c r="P166" s="7"/>
      <c r="Q166" s="7"/>
      <c r="R166" s="7"/>
      <c r="S166" s="7"/>
      <c r="T166" s="7"/>
      <c r="U166" s="7"/>
      <c r="V166" s="7"/>
      <c r="W166" s="7"/>
      <c r="X166" s="7"/>
      <c r="Y166" s="7"/>
      <c r="Z166" s="7"/>
      <c r="AA166" s="7"/>
      <c r="AB166" s="7"/>
      <c r="AC166" s="7"/>
      <c r="AD166" s="7"/>
      <c r="AE166" s="7"/>
      <c r="AF166" s="7"/>
      <c r="AG166" s="7"/>
      <c r="AH166" s="7"/>
      <c r="AI166" s="7"/>
      <c r="AJ166" s="7"/>
      <c r="AK166" s="7"/>
      <c r="AL166" s="7"/>
      <c r="AM166" s="7"/>
      <c r="AN166" s="7"/>
      <c r="AO166" s="7"/>
      <c r="AP166" s="7"/>
      <c r="AQ166" s="7"/>
      <c r="AR166" s="7"/>
      <c r="AS166" s="7"/>
      <c r="AT166" s="7"/>
      <c r="AU166" s="7"/>
      <c r="AV166" s="7"/>
      <c r="AW166" s="7"/>
      <c r="AX166" s="7"/>
      <c r="AY166" s="7"/>
      <c r="AZ166" s="7"/>
      <c r="BA166" s="7"/>
      <c r="BB166" s="7"/>
      <c r="BC166" s="7"/>
      <c r="BD166" s="7"/>
      <c r="BE166" s="7"/>
      <c r="BF166" s="7"/>
      <c r="BG166" s="7"/>
      <c r="BH166" s="7"/>
      <c r="BI166" s="7"/>
      <c r="BJ166" s="7"/>
      <c r="BK166" s="7"/>
      <c r="BL166" s="7"/>
      <c r="BM166" s="7"/>
      <c r="BN166" s="7"/>
      <c r="BO166" s="7"/>
      <c r="BP166" s="7"/>
      <c r="BQ166" s="7"/>
      <c r="BR166" s="7"/>
    </row>
    <row r="167" spans="1:70" s="25" customFormat="1">
      <c r="A167" s="126"/>
      <c r="H167" s="86"/>
    </row>
    <row r="168" spans="1:70" s="25" customFormat="1">
      <c r="A168" s="126"/>
      <c r="H168" s="86"/>
    </row>
    <row r="169" spans="1:70" s="25" customFormat="1">
      <c r="A169" s="126"/>
      <c r="H169" s="86"/>
    </row>
    <row r="170" spans="1:70" s="25" customFormat="1">
      <c r="A170" s="126"/>
      <c r="H170" s="86"/>
    </row>
    <row r="171" spans="1:70" s="25" customFormat="1">
      <c r="A171" s="126"/>
      <c r="H171" s="86"/>
    </row>
    <row r="172" spans="1:70" s="25" customFormat="1">
      <c r="A172" s="126"/>
      <c r="H172" s="86"/>
    </row>
    <row r="173" spans="1:70" s="25" customFormat="1">
      <c r="A173" s="126"/>
      <c r="H173" s="86"/>
    </row>
    <row r="174" spans="1:70" s="25" customFormat="1">
      <c r="A174" s="126"/>
      <c r="H174" s="86"/>
    </row>
    <row r="175" spans="1:70" s="25" customFormat="1">
      <c r="A175" s="126"/>
      <c r="H175" s="86"/>
    </row>
    <row r="176" spans="1:70" s="25" customFormat="1">
      <c r="A176" s="126"/>
      <c r="H176" s="86"/>
    </row>
    <row r="177" spans="1:8" s="25" customFormat="1">
      <c r="A177" s="126"/>
      <c r="H177" s="86"/>
    </row>
    <row r="178" spans="1:8" s="25" customFormat="1">
      <c r="A178" s="126"/>
      <c r="H178" s="86"/>
    </row>
    <row r="179" spans="1:8" s="25" customFormat="1">
      <c r="A179" s="126"/>
      <c r="H179" s="86"/>
    </row>
    <row r="180" spans="1:8" s="25" customFormat="1">
      <c r="A180" s="126"/>
      <c r="H180" s="86"/>
    </row>
    <row r="181" spans="1:8" s="25" customFormat="1">
      <c r="A181" s="126"/>
      <c r="H181" s="86"/>
    </row>
    <row r="182" spans="1:8" s="25" customFormat="1">
      <c r="A182" s="126"/>
      <c r="H182" s="127"/>
    </row>
    <row r="183" spans="1:8" s="25" customFormat="1">
      <c r="A183" s="126"/>
      <c r="H183" s="127"/>
    </row>
    <row r="184" spans="1:8" s="25" customFormat="1">
      <c r="A184" s="126"/>
      <c r="H184" s="127"/>
    </row>
    <row r="185" spans="1:8" s="25" customFormat="1">
      <c r="A185" s="126"/>
      <c r="H185" s="127"/>
    </row>
    <row r="186" spans="1:8" s="25" customFormat="1">
      <c r="A186" s="126"/>
      <c r="H186" s="127"/>
    </row>
    <row r="187" spans="1:8" s="25" customFormat="1">
      <c r="A187" s="126"/>
      <c r="H187" s="127"/>
    </row>
    <row r="188" spans="1:8" s="25" customFormat="1">
      <c r="A188" s="126"/>
      <c r="H188" s="127"/>
    </row>
    <row r="189" spans="1:8" s="25" customFormat="1">
      <c r="A189" s="126"/>
      <c r="H189" s="127"/>
    </row>
    <row r="190" spans="1:8" s="25" customFormat="1">
      <c r="A190" s="126"/>
      <c r="H190" s="127"/>
    </row>
    <row r="191" spans="1:8" s="25" customFormat="1">
      <c r="A191" s="126"/>
      <c r="H191" s="127"/>
    </row>
    <row r="192" spans="1:8" s="25" customFormat="1">
      <c r="A192" s="126"/>
      <c r="H192" s="127"/>
    </row>
    <row r="193" spans="1:8" s="25" customFormat="1">
      <c r="A193" s="126"/>
      <c r="H193" s="127"/>
    </row>
    <row r="194" spans="1:8" s="25" customFormat="1">
      <c r="A194" s="126"/>
      <c r="H194" s="127"/>
    </row>
    <row r="195" spans="1:8" s="25" customFormat="1">
      <c r="A195" s="126"/>
      <c r="H195" s="127"/>
    </row>
    <row r="196" spans="1:8" s="25" customFormat="1">
      <c r="A196" s="126"/>
      <c r="H196" s="127"/>
    </row>
    <row r="197" spans="1:8" s="25" customFormat="1">
      <c r="A197" s="126"/>
      <c r="H197" s="127"/>
    </row>
    <row r="198" spans="1:8" s="25" customFormat="1">
      <c r="A198" s="126"/>
      <c r="H198" s="127"/>
    </row>
    <row r="199" spans="1:8" s="25" customFormat="1">
      <c r="A199" s="126"/>
      <c r="H199" s="127"/>
    </row>
    <row r="200" spans="1:8" s="25" customFormat="1">
      <c r="A200" s="126"/>
      <c r="H200" s="127"/>
    </row>
    <row r="201" spans="1:8" s="25" customFormat="1">
      <c r="A201" s="126"/>
      <c r="H201" s="127"/>
    </row>
    <row r="202" spans="1:8" s="25" customFormat="1">
      <c r="A202" s="126"/>
      <c r="H202" s="127"/>
    </row>
    <row r="203" spans="1:8" s="25" customFormat="1">
      <c r="A203" s="126"/>
      <c r="H203" s="127"/>
    </row>
    <row r="204" spans="1:8" s="25" customFormat="1">
      <c r="A204" s="126"/>
      <c r="H204" s="127"/>
    </row>
    <row r="205" spans="1:8" s="25" customFormat="1">
      <c r="A205" s="126"/>
      <c r="H205" s="127"/>
    </row>
    <row r="206" spans="1:8" s="25" customFormat="1">
      <c r="A206" s="126"/>
      <c r="H206" s="127"/>
    </row>
    <row r="207" spans="1:8" s="25" customFormat="1">
      <c r="A207" s="126"/>
      <c r="H207" s="127"/>
    </row>
    <row r="208" spans="1:8" s="25" customFormat="1">
      <c r="A208" s="126"/>
      <c r="H208" s="127"/>
    </row>
    <row r="209" spans="1:8" s="25" customFormat="1">
      <c r="A209" s="126"/>
      <c r="H209" s="127"/>
    </row>
    <row r="210" spans="1:8" s="25" customFormat="1">
      <c r="A210" s="126"/>
      <c r="H210" s="127"/>
    </row>
    <row r="211" spans="1:8" s="25" customFormat="1">
      <c r="A211" s="126"/>
      <c r="H211" s="127"/>
    </row>
    <row r="212" spans="1:8" s="25" customFormat="1">
      <c r="A212" s="126"/>
      <c r="H212" s="127"/>
    </row>
    <row r="213" spans="1:8" s="25" customFormat="1">
      <c r="A213" s="126"/>
      <c r="H213" s="127"/>
    </row>
    <row r="214" spans="1:8" s="25" customFormat="1">
      <c r="A214" s="126"/>
      <c r="H214" s="127"/>
    </row>
    <row r="215" spans="1:8" s="25" customFormat="1">
      <c r="A215" s="126"/>
      <c r="H215" s="127"/>
    </row>
    <row r="216" spans="1:8" s="25" customFormat="1">
      <c r="A216" s="126"/>
      <c r="H216" s="127"/>
    </row>
    <row r="217" spans="1:8" s="25" customFormat="1">
      <c r="A217" s="126"/>
      <c r="H217" s="127"/>
    </row>
    <row r="218" spans="1:8" s="25" customFormat="1">
      <c r="A218" s="126"/>
      <c r="H218" s="127"/>
    </row>
    <row r="219" spans="1:8" s="25" customFormat="1">
      <c r="A219" s="126"/>
      <c r="H219" s="127"/>
    </row>
    <row r="220" spans="1:8" s="25" customFormat="1">
      <c r="A220" s="126"/>
      <c r="H220" s="127"/>
    </row>
    <row r="221" spans="1:8" s="25" customFormat="1">
      <c r="A221" s="126"/>
      <c r="H221" s="127"/>
    </row>
    <row r="222" spans="1:8" s="25" customFormat="1">
      <c r="A222" s="126"/>
      <c r="H222" s="127"/>
    </row>
    <row r="223" spans="1:8" s="25" customFormat="1">
      <c r="A223" s="126"/>
      <c r="H223" s="127"/>
    </row>
    <row r="224" spans="1:8" s="25" customFormat="1">
      <c r="A224" s="126"/>
      <c r="H224" s="127"/>
    </row>
    <row r="225" spans="1:8" s="25" customFormat="1">
      <c r="A225" s="126"/>
      <c r="H225" s="127"/>
    </row>
    <row r="226" spans="1:8" s="25" customFormat="1">
      <c r="A226" s="126"/>
      <c r="H226" s="127"/>
    </row>
    <row r="227" spans="1:8" s="25" customFormat="1">
      <c r="A227" s="126"/>
      <c r="H227" s="127"/>
    </row>
    <row r="228" spans="1:8" s="25" customFormat="1">
      <c r="A228" s="126"/>
      <c r="H228" s="127"/>
    </row>
    <row r="229" spans="1:8" s="25" customFormat="1">
      <c r="A229" s="126"/>
      <c r="H229" s="127"/>
    </row>
    <row r="230" spans="1:8" s="25" customFormat="1">
      <c r="A230" s="126"/>
      <c r="H230" s="127"/>
    </row>
    <row r="231" spans="1:8" s="25" customFormat="1">
      <c r="A231" s="126"/>
      <c r="H231" s="127"/>
    </row>
    <row r="232" spans="1:8" s="25" customFormat="1">
      <c r="A232" s="126"/>
      <c r="H232" s="127"/>
    </row>
    <row r="233" spans="1:8" s="25" customFormat="1">
      <c r="A233" s="126"/>
      <c r="H233" s="127"/>
    </row>
    <row r="234" spans="1:8" s="25" customFormat="1">
      <c r="A234" s="126"/>
      <c r="H234" s="127"/>
    </row>
    <row r="235" spans="1:8" s="25" customFormat="1">
      <c r="A235" s="126"/>
      <c r="H235" s="127"/>
    </row>
    <row r="236" spans="1:8" s="25" customFormat="1">
      <c r="A236" s="126"/>
      <c r="H236" s="127"/>
    </row>
    <row r="237" spans="1:8" s="25" customFormat="1">
      <c r="A237" s="126"/>
      <c r="H237" s="127"/>
    </row>
    <row r="238" spans="1:8" s="25" customFormat="1">
      <c r="A238" s="126"/>
      <c r="H238" s="127"/>
    </row>
    <row r="239" spans="1:8" s="25" customFormat="1">
      <c r="A239" s="126"/>
      <c r="H239" s="127"/>
    </row>
    <row r="240" spans="1:8" s="25" customFormat="1">
      <c r="A240" s="126"/>
      <c r="H240" s="127"/>
    </row>
    <row r="241" spans="1:8" s="25" customFormat="1">
      <c r="A241" s="126"/>
      <c r="H241" s="127"/>
    </row>
    <row r="242" spans="1:8" s="25" customFormat="1">
      <c r="A242" s="126"/>
      <c r="H242" s="127"/>
    </row>
    <row r="243" spans="1:8" s="25" customFormat="1">
      <c r="A243" s="126"/>
      <c r="H243" s="127"/>
    </row>
    <row r="244" spans="1:8" s="25" customFormat="1">
      <c r="A244" s="126"/>
      <c r="H244" s="127"/>
    </row>
    <row r="245" spans="1:8" s="25" customFormat="1">
      <c r="A245" s="126"/>
      <c r="H245" s="127"/>
    </row>
    <row r="246" spans="1:8" s="25" customFormat="1">
      <c r="A246" s="126"/>
      <c r="H246" s="127"/>
    </row>
    <row r="247" spans="1:8" s="25" customFormat="1">
      <c r="A247" s="126"/>
      <c r="H247" s="127"/>
    </row>
    <row r="248" spans="1:8" s="25" customFormat="1">
      <c r="A248" s="126"/>
      <c r="H248" s="127"/>
    </row>
    <row r="249" spans="1:8" s="25" customFormat="1">
      <c r="A249" s="126"/>
      <c r="H249" s="127"/>
    </row>
    <row r="250" spans="1:8" s="25" customFormat="1">
      <c r="A250" s="126"/>
      <c r="H250" s="127"/>
    </row>
    <row r="251" spans="1:8" s="25" customFormat="1">
      <c r="A251" s="126"/>
      <c r="H251" s="127"/>
    </row>
    <row r="252" spans="1:8" s="25" customFormat="1">
      <c r="A252" s="126"/>
      <c r="H252" s="127"/>
    </row>
    <row r="253" spans="1:8" s="25" customFormat="1">
      <c r="A253" s="126"/>
      <c r="H253" s="127"/>
    </row>
    <row r="254" spans="1:8" s="25" customFormat="1">
      <c r="A254" s="126"/>
      <c r="H254" s="127"/>
    </row>
    <row r="255" spans="1:8" s="25" customFormat="1">
      <c r="A255" s="126"/>
      <c r="H255" s="127"/>
    </row>
    <row r="256" spans="1:8" s="25" customFormat="1">
      <c r="A256" s="126"/>
      <c r="H256" s="127"/>
    </row>
    <row r="257" spans="1:8" s="25" customFormat="1">
      <c r="A257" s="126"/>
      <c r="H257" s="127"/>
    </row>
    <row r="258" spans="1:8" s="25" customFormat="1">
      <c r="A258" s="126"/>
      <c r="H258" s="127"/>
    </row>
    <row r="259" spans="1:8" s="25" customFormat="1">
      <c r="A259" s="126"/>
      <c r="H259" s="127"/>
    </row>
    <row r="260" spans="1:8" s="25" customFormat="1">
      <c r="A260" s="126"/>
      <c r="H260" s="127"/>
    </row>
    <row r="261" spans="1:8" s="25" customFormat="1">
      <c r="A261" s="126"/>
      <c r="H261" s="127"/>
    </row>
    <row r="262" spans="1:8" s="25" customFormat="1">
      <c r="A262" s="126"/>
      <c r="H262" s="127"/>
    </row>
    <row r="263" spans="1:8" s="25" customFormat="1">
      <c r="A263" s="126"/>
      <c r="H263" s="127"/>
    </row>
    <row r="264" spans="1:8" s="25" customFormat="1">
      <c r="A264" s="126"/>
      <c r="H264" s="127"/>
    </row>
    <row r="265" spans="1:8" s="25" customFormat="1">
      <c r="A265" s="126"/>
      <c r="H265" s="127"/>
    </row>
    <row r="266" spans="1:8" s="25" customFormat="1">
      <c r="A266" s="126"/>
      <c r="H266" s="127"/>
    </row>
    <row r="267" spans="1:8" s="25" customFormat="1">
      <c r="A267" s="126"/>
      <c r="H267" s="127"/>
    </row>
    <row r="268" spans="1:8" s="25" customFormat="1">
      <c r="A268" s="126"/>
      <c r="H268" s="127"/>
    </row>
    <row r="269" spans="1:8" s="25" customFormat="1">
      <c r="A269" s="126"/>
      <c r="H269" s="127"/>
    </row>
    <row r="270" spans="1:8" s="25" customFormat="1">
      <c r="A270" s="126"/>
      <c r="H270" s="127"/>
    </row>
    <row r="271" spans="1:8" s="25" customFormat="1">
      <c r="A271" s="126"/>
      <c r="H271" s="127"/>
    </row>
    <row r="272" spans="1:8" s="25" customFormat="1">
      <c r="A272" s="126"/>
      <c r="H272" s="127"/>
    </row>
    <row r="273" spans="1:8" s="25" customFormat="1">
      <c r="A273" s="126"/>
      <c r="H273" s="127"/>
    </row>
    <row r="274" spans="1:8" s="25" customFormat="1">
      <c r="A274" s="126"/>
      <c r="H274" s="127"/>
    </row>
    <row r="275" spans="1:8" s="25" customFormat="1">
      <c r="A275" s="126"/>
      <c r="H275" s="127"/>
    </row>
    <row r="276" spans="1:8" s="25" customFormat="1">
      <c r="A276" s="126"/>
      <c r="H276" s="127"/>
    </row>
    <row r="277" spans="1:8" s="25" customFormat="1">
      <c r="A277" s="126"/>
      <c r="H277" s="127"/>
    </row>
    <row r="278" spans="1:8" s="25" customFormat="1">
      <c r="A278" s="126"/>
      <c r="H278" s="127"/>
    </row>
    <row r="279" spans="1:8" s="25" customFormat="1">
      <c r="A279" s="126"/>
      <c r="H279" s="127"/>
    </row>
    <row r="280" spans="1:8" s="25" customFormat="1">
      <c r="A280" s="126"/>
      <c r="H280" s="127"/>
    </row>
    <row r="281" spans="1:8" s="25" customFormat="1">
      <c r="A281" s="126"/>
      <c r="H281" s="127"/>
    </row>
    <row r="282" spans="1:8" s="25" customFormat="1">
      <c r="A282" s="126"/>
      <c r="H282" s="127"/>
    </row>
    <row r="283" spans="1:8" s="25" customFormat="1">
      <c r="A283" s="126"/>
      <c r="H283" s="127"/>
    </row>
    <row r="284" spans="1:8" s="25" customFormat="1">
      <c r="A284" s="126"/>
      <c r="H284" s="127"/>
    </row>
    <row r="285" spans="1:8" s="25" customFormat="1">
      <c r="A285" s="126"/>
      <c r="H285" s="127"/>
    </row>
    <row r="286" spans="1:8" s="25" customFormat="1">
      <c r="A286" s="126"/>
      <c r="H286" s="127"/>
    </row>
    <row r="287" spans="1:8" s="25" customFormat="1">
      <c r="A287" s="126"/>
      <c r="H287" s="127"/>
    </row>
    <row r="288" spans="1:8" s="25" customFormat="1">
      <c r="A288" s="126"/>
      <c r="H288" s="127"/>
    </row>
    <row r="289" spans="1:8" s="25" customFormat="1">
      <c r="A289" s="126"/>
      <c r="H289" s="127"/>
    </row>
    <row r="290" spans="1:8" s="25" customFormat="1">
      <c r="A290" s="126"/>
      <c r="H290" s="127"/>
    </row>
    <row r="291" spans="1:8" s="25" customFormat="1">
      <c r="A291" s="126"/>
      <c r="H291" s="127"/>
    </row>
    <row r="292" spans="1:8" s="25" customFormat="1">
      <c r="A292" s="126"/>
      <c r="H292" s="127"/>
    </row>
    <row r="293" spans="1:8" s="25" customFormat="1">
      <c r="A293" s="126"/>
      <c r="H293" s="127"/>
    </row>
    <row r="294" spans="1:8" s="25" customFormat="1">
      <c r="A294" s="126"/>
      <c r="H294" s="127"/>
    </row>
    <row r="295" spans="1:8" s="25" customFormat="1">
      <c r="A295" s="126"/>
      <c r="H295" s="127"/>
    </row>
    <row r="296" spans="1:8" s="25" customFormat="1">
      <c r="A296" s="126"/>
      <c r="H296" s="127"/>
    </row>
    <row r="297" spans="1:8" s="25" customFormat="1">
      <c r="A297" s="126"/>
      <c r="H297" s="127"/>
    </row>
    <row r="298" spans="1:8" s="25" customFormat="1">
      <c r="A298" s="126"/>
      <c r="H298" s="127"/>
    </row>
    <row r="299" spans="1:8" s="25" customFormat="1">
      <c r="A299" s="126"/>
      <c r="H299" s="127"/>
    </row>
    <row r="300" spans="1:8" s="25" customFormat="1">
      <c r="A300" s="126"/>
      <c r="H300" s="127"/>
    </row>
    <row r="301" spans="1:8" s="25" customFormat="1">
      <c r="A301" s="126"/>
      <c r="H301" s="127"/>
    </row>
    <row r="302" spans="1:8" s="25" customFormat="1">
      <c r="A302" s="126"/>
      <c r="H302" s="127"/>
    </row>
    <row r="303" spans="1:8" s="25" customFormat="1">
      <c r="A303" s="126"/>
      <c r="H303" s="127"/>
    </row>
    <row r="304" spans="1:8" s="25" customFormat="1">
      <c r="A304" s="126"/>
      <c r="H304" s="127"/>
    </row>
    <row r="305" spans="1:8" s="25" customFormat="1">
      <c r="A305" s="126"/>
      <c r="H305" s="127"/>
    </row>
    <row r="306" spans="1:8" s="25" customFormat="1">
      <c r="A306" s="126"/>
      <c r="H306" s="127"/>
    </row>
    <row r="307" spans="1:8" s="25" customFormat="1">
      <c r="A307" s="126"/>
      <c r="H307" s="127"/>
    </row>
    <row r="308" spans="1:8" s="25" customFormat="1">
      <c r="A308" s="126"/>
      <c r="H308" s="127"/>
    </row>
    <row r="309" spans="1:8" s="25" customFormat="1">
      <c r="A309" s="126"/>
      <c r="H309" s="127"/>
    </row>
    <row r="310" spans="1:8" s="25" customFormat="1">
      <c r="A310" s="126"/>
      <c r="H310" s="127"/>
    </row>
    <row r="311" spans="1:8" s="25" customFormat="1">
      <c r="A311" s="126"/>
      <c r="H311" s="127"/>
    </row>
    <row r="312" spans="1:8" s="25" customFormat="1">
      <c r="A312" s="126"/>
      <c r="H312" s="127"/>
    </row>
    <row r="313" spans="1:8" s="25" customFormat="1">
      <c r="A313" s="126"/>
      <c r="H313" s="127"/>
    </row>
    <row r="314" spans="1:8" s="25" customFormat="1">
      <c r="A314" s="126"/>
      <c r="H314" s="127"/>
    </row>
    <row r="315" spans="1:8" s="25" customFormat="1">
      <c r="A315" s="126"/>
      <c r="H315" s="127"/>
    </row>
    <row r="316" spans="1:8" s="25" customFormat="1">
      <c r="A316" s="126"/>
      <c r="H316" s="127"/>
    </row>
    <row r="317" spans="1:8" s="25" customFormat="1">
      <c r="A317" s="126"/>
      <c r="H317" s="127"/>
    </row>
    <row r="318" spans="1:8" s="25" customFormat="1">
      <c r="A318" s="126"/>
      <c r="H318" s="127"/>
    </row>
    <row r="319" spans="1:8" s="25" customFormat="1">
      <c r="A319" s="126"/>
      <c r="H319" s="127"/>
    </row>
    <row r="320" spans="1:8" s="25" customFormat="1">
      <c r="A320" s="126"/>
      <c r="H320" s="127"/>
    </row>
    <row r="321" spans="1:8" s="25" customFormat="1">
      <c r="A321" s="126"/>
      <c r="H321" s="127"/>
    </row>
    <row r="322" spans="1:8" s="25" customFormat="1">
      <c r="A322" s="126"/>
      <c r="H322" s="127"/>
    </row>
    <row r="323" spans="1:8" s="25" customFormat="1">
      <c r="A323" s="126"/>
      <c r="H323" s="127"/>
    </row>
    <row r="324" spans="1:8" s="25" customFormat="1">
      <c r="A324" s="126"/>
      <c r="H324" s="127"/>
    </row>
    <row r="325" spans="1:8" s="25" customFormat="1">
      <c r="A325" s="126"/>
      <c r="H325" s="127"/>
    </row>
    <row r="326" spans="1:8" s="25" customFormat="1">
      <c r="A326" s="126"/>
      <c r="H326" s="127"/>
    </row>
    <row r="327" spans="1:8" s="25" customFormat="1">
      <c r="A327" s="126"/>
      <c r="H327" s="127"/>
    </row>
    <row r="328" spans="1:8" s="25" customFormat="1">
      <c r="A328" s="126"/>
      <c r="H328" s="127"/>
    </row>
    <row r="329" spans="1:8" s="25" customFormat="1">
      <c r="A329" s="126"/>
      <c r="H329" s="127"/>
    </row>
    <row r="330" spans="1:8" s="25" customFormat="1">
      <c r="A330" s="126"/>
      <c r="H330" s="127"/>
    </row>
    <row r="331" spans="1:8" s="25" customFormat="1">
      <c r="A331" s="126"/>
      <c r="H331" s="127"/>
    </row>
    <row r="332" spans="1:8" s="25" customFormat="1">
      <c r="A332" s="126"/>
      <c r="H332" s="127"/>
    </row>
    <row r="333" spans="1:8" s="25" customFormat="1">
      <c r="A333" s="126"/>
      <c r="H333" s="127"/>
    </row>
    <row r="334" spans="1:8" s="25" customFormat="1">
      <c r="A334" s="126"/>
      <c r="H334" s="127"/>
    </row>
    <row r="335" spans="1:8" s="25" customFormat="1">
      <c r="A335" s="126"/>
      <c r="H335" s="127"/>
    </row>
    <row r="336" spans="1:8" s="25" customFormat="1">
      <c r="A336" s="126"/>
      <c r="H336" s="127"/>
    </row>
    <row r="337" spans="1:8" s="25" customFormat="1">
      <c r="A337" s="126"/>
      <c r="H337" s="127"/>
    </row>
    <row r="338" spans="1:8" s="25" customFormat="1">
      <c r="A338" s="126"/>
      <c r="H338" s="127"/>
    </row>
    <row r="339" spans="1:8" s="25" customFormat="1">
      <c r="A339" s="126"/>
      <c r="H339" s="127"/>
    </row>
    <row r="340" spans="1:8" s="25" customFormat="1">
      <c r="A340" s="126"/>
      <c r="H340" s="127"/>
    </row>
    <row r="341" spans="1:8" s="25" customFormat="1">
      <c r="A341" s="126"/>
      <c r="H341" s="127"/>
    </row>
    <row r="342" spans="1:8" s="25" customFormat="1">
      <c r="A342" s="126"/>
      <c r="H342" s="127"/>
    </row>
    <row r="343" spans="1:8" s="25" customFormat="1">
      <c r="A343" s="126"/>
      <c r="H343" s="127"/>
    </row>
    <row r="344" spans="1:8" s="25" customFormat="1">
      <c r="A344" s="126"/>
      <c r="H344" s="127"/>
    </row>
    <row r="345" spans="1:8" s="25" customFormat="1">
      <c r="A345" s="126"/>
      <c r="H345" s="127"/>
    </row>
    <row r="346" spans="1:8" s="25" customFormat="1">
      <c r="A346" s="126"/>
      <c r="H346" s="127"/>
    </row>
    <row r="347" spans="1:8" s="25" customFormat="1">
      <c r="A347" s="126"/>
      <c r="H347" s="127"/>
    </row>
    <row r="348" spans="1:8" s="25" customFormat="1">
      <c r="A348" s="126"/>
      <c r="H348" s="127"/>
    </row>
    <row r="349" spans="1:8" s="25" customFormat="1">
      <c r="A349" s="126"/>
      <c r="H349" s="127"/>
    </row>
    <row r="350" spans="1:8" s="25" customFormat="1">
      <c r="A350" s="126"/>
      <c r="H350" s="127"/>
    </row>
    <row r="351" spans="1:8" s="25" customFormat="1">
      <c r="A351" s="126"/>
      <c r="H351" s="127"/>
    </row>
    <row r="352" spans="1:8" s="25" customFormat="1">
      <c r="A352" s="126"/>
      <c r="H352" s="127"/>
    </row>
    <row r="353" spans="1:8" s="25" customFormat="1">
      <c r="A353" s="126"/>
      <c r="H353" s="127"/>
    </row>
    <row r="354" spans="1:8" s="25" customFormat="1">
      <c r="A354" s="126"/>
      <c r="H354" s="127"/>
    </row>
    <row r="355" spans="1:8" s="25" customFormat="1">
      <c r="A355" s="126"/>
      <c r="H355" s="127"/>
    </row>
    <row r="356" spans="1:8" s="25" customFormat="1">
      <c r="A356" s="126"/>
      <c r="H356" s="127"/>
    </row>
    <row r="357" spans="1:8" s="25" customFormat="1">
      <c r="A357" s="126"/>
      <c r="H357" s="127"/>
    </row>
    <row r="358" spans="1:8" s="25" customFormat="1">
      <c r="A358" s="126"/>
      <c r="H358" s="127"/>
    </row>
    <row r="359" spans="1:8" s="25" customFormat="1">
      <c r="A359" s="126"/>
      <c r="H359" s="127"/>
    </row>
    <row r="360" spans="1:8" s="25" customFormat="1">
      <c r="A360" s="126"/>
      <c r="H360" s="127"/>
    </row>
    <row r="361" spans="1:8" s="25" customFormat="1">
      <c r="A361" s="126"/>
      <c r="H361" s="127"/>
    </row>
    <row r="362" spans="1:8" s="25" customFormat="1">
      <c r="A362" s="126"/>
      <c r="H362" s="127"/>
    </row>
    <row r="363" spans="1:8" s="25" customFormat="1">
      <c r="A363" s="126"/>
      <c r="H363" s="127"/>
    </row>
    <row r="364" spans="1:8" s="25" customFormat="1">
      <c r="A364" s="126"/>
      <c r="H364" s="127"/>
    </row>
    <row r="365" spans="1:8" s="25" customFormat="1">
      <c r="A365" s="126"/>
      <c r="H365" s="127"/>
    </row>
    <row r="366" spans="1:8" s="25" customFormat="1">
      <c r="A366" s="126"/>
      <c r="H366" s="127"/>
    </row>
    <row r="367" spans="1:8" s="25" customFormat="1">
      <c r="A367" s="126"/>
      <c r="H367" s="127"/>
    </row>
    <row r="368" spans="1:8" s="25" customFormat="1">
      <c r="A368" s="126"/>
      <c r="H368" s="127"/>
    </row>
    <row r="369" spans="1:8" s="25" customFormat="1">
      <c r="A369" s="126"/>
      <c r="H369" s="127"/>
    </row>
    <row r="370" spans="1:8" s="25" customFormat="1">
      <c r="A370" s="126"/>
      <c r="H370" s="127"/>
    </row>
    <row r="371" spans="1:8" s="25" customFormat="1">
      <c r="A371" s="126"/>
      <c r="H371" s="127"/>
    </row>
    <row r="372" spans="1:8" s="25" customFormat="1">
      <c r="A372" s="126"/>
      <c r="H372" s="127"/>
    </row>
    <row r="373" spans="1:8" s="25" customFormat="1">
      <c r="A373" s="126"/>
      <c r="H373" s="127"/>
    </row>
    <row r="374" spans="1:8" s="25" customFormat="1">
      <c r="A374" s="126"/>
      <c r="H374" s="127"/>
    </row>
    <row r="375" spans="1:8" s="25" customFormat="1">
      <c r="A375" s="126"/>
      <c r="H375" s="127"/>
    </row>
    <row r="376" spans="1:8" s="25" customFormat="1">
      <c r="A376" s="126"/>
      <c r="H376" s="127"/>
    </row>
    <row r="377" spans="1:8" s="25" customFormat="1">
      <c r="A377" s="126"/>
      <c r="H377" s="127"/>
    </row>
    <row r="378" spans="1:8" s="25" customFormat="1">
      <c r="A378" s="126"/>
      <c r="H378" s="127"/>
    </row>
    <row r="379" spans="1:8" s="25" customFormat="1">
      <c r="A379" s="126"/>
      <c r="H379" s="127"/>
    </row>
    <row r="380" spans="1:8" s="25" customFormat="1">
      <c r="A380" s="126"/>
      <c r="H380" s="127"/>
    </row>
    <row r="381" spans="1:8" s="25" customFormat="1">
      <c r="A381" s="126"/>
      <c r="H381" s="127"/>
    </row>
    <row r="382" spans="1:8" s="25" customFormat="1">
      <c r="A382" s="126"/>
      <c r="H382" s="127"/>
    </row>
    <row r="383" spans="1:8" s="25" customFormat="1">
      <c r="A383" s="126"/>
      <c r="H383" s="127"/>
    </row>
    <row r="384" spans="1:8" s="25" customFormat="1">
      <c r="A384" s="126"/>
      <c r="H384" s="127"/>
    </row>
    <row r="385" spans="1:8" s="25" customFormat="1">
      <c r="A385" s="126"/>
      <c r="H385" s="127"/>
    </row>
    <row r="386" spans="1:8" s="25" customFormat="1">
      <c r="A386" s="126"/>
      <c r="H386" s="127"/>
    </row>
    <row r="387" spans="1:8" s="25" customFormat="1">
      <c r="A387" s="126"/>
      <c r="H387" s="127"/>
    </row>
    <row r="388" spans="1:8" s="25" customFormat="1">
      <c r="A388" s="126"/>
      <c r="H388" s="127"/>
    </row>
    <row r="389" spans="1:8" s="25" customFormat="1">
      <c r="A389" s="126"/>
      <c r="H389" s="127"/>
    </row>
    <row r="390" spans="1:8" s="25" customFormat="1">
      <c r="A390" s="126"/>
      <c r="H390" s="127"/>
    </row>
    <row r="391" spans="1:8" s="25" customFormat="1">
      <c r="A391" s="126"/>
      <c r="H391" s="127"/>
    </row>
    <row r="392" spans="1:8" s="25" customFormat="1">
      <c r="A392" s="126"/>
      <c r="H392" s="127"/>
    </row>
    <row r="393" spans="1:8" s="25" customFormat="1">
      <c r="A393" s="126"/>
      <c r="H393" s="127"/>
    </row>
    <row r="394" spans="1:8" s="25" customFormat="1">
      <c r="A394" s="126"/>
      <c r="H394" s="127"/>
    </row>
    <row r="395" spans="1:8" s="25" customFormat="1">
      <c r="A395" s="126"/>
      <c r="H395" s="127"/>
    </row>
    <row r="396" spans="1:8" s="25" customFormat="1">
      <c r="A396" s="126"/>
      <c r="H396" s="127"/>
    </row>
    <row r="397" spans="1:8" s="25" customFormat="1">
      <c r="A397" s="126"/>
      <c r="H397" s="127"/>
    </row>
    <row r="398" spans="1:8" s="25" customFormat="1">
      <c r="A398" s="126"/>
      <c r="H398" s="127"/>
    </row>
    <row r="399" spans="1:8" s="25" customFormat="1">
      <c r="A399" s="126"/>
      <c r="H399" s="127"/>
    </row>
    <row r="400" spans="1:8" s="25" customFormat="1">
      <c r="A400" s="126"/>
      <c r="H400" s="127"/>
    </row>
    <row r="401" spans="1:8" s="25" customFormat="1">
      <c r="A401" s="126"/>
      <c r="H401" s="127"/>
    </row>
    <row r="402" spans="1:8" s="25" customFormat="1">
      <c r="A402" s="126"/>
      <c r="H402" s="127"/>
    </row>
    <row r="403" spans="1:8" s="25" customFormat="1">
      <c r="A403" s="126"/>
      <c r="H403" s="127"/>
    </row>
    <row r="404" spans="1:8" s="25" customFormat="1">
      <c r="A404" s="126"/>
      <c r="H404" s="127"/>
    </row>
    <row r="405" spans="1:8" s="25" customFormat="1">
      <c r="A405" s="126"/>
      <c r="H405" s="127"/>
    </row>
    <row r="406" spans="1:8" s="25" customFormat="1">
      <c r="A406" s="126"/>
      <c r="H406" s="127"/>
    </row>
    <row r="407" spans="1:8" s="25" customFormat="1">
      <c r="A407" s="126"/>
      <c r="H407" s="127"/>
    </row>
    <row r="408" spans="1:8" s="25" customFormat="1">
      <c r="A408" s="126"/>
      <c r="H408" s="127"/>
    </row>
    <row r="409" spans="1:8" s="25" customFormat="1">
      <c r="A409" s="126"/>
      <c r="H409" s="127"/>
    </row>
    <row r="410" spans="1:8" s="25" customFormat="1">
      <c r="A410" s="126"/>
      <c r="H410" s="127"/>
    </row>
    <row r="411" spans="1:8" s="25" customFormat="1">
      <c r="A411" s="126"/>
      <c r="H411" s="127"/>
    </row>
    <row r="412" spans="1:8" s="25" customFormat="1">
      <c r="A412" s="126"/>
      <c r="H412" s="127"/>
    </row>
    <row r="413" spans="1:8" s="25" customFormat="1">
      <c r="A413" s="126"/>
      <c r="H413" s="127"/>
    </row>
    <row r="414" spans="1:8" s="25" customFormat="1">
      <c r="A414" s="126"/>
      <c r="H414" s="127"/>
    </row>
    <row r="415" spans="1:8" s="25" customFormat="1">
      <c r="A415" s="126"/>
      <c r="H415" s="127"/>
    </row>
    <row r="416" spans="1:8" s="25" customFormat="1">
      <c r="A416" s="126"/>
      <c r="H416" s="127"/>
    </row>
    <row r="417" spans="1:8" s="25" customFormat="1">
      <c r="A417" s="126"/>
      <c r="H417" s="127"/>
    </row>
    <row r="418" spans="1:8" s="25" customFormat="1">
      <c r="A418" s="126"/>
      <c r="H418" s="127"/>
    </row>
    <row r="419" spans="1:8" s="25" customFormat="1">
      <c r="A419" s="126"/>
      <c r="H419" s="127"/>
    </row>
    <row r="420" spans="1:8" s="25" customFormat="1">
      <c r="A420" s="126"/>
      <c r="H420" s="127"/>
    </row>
    <row r="421" spans="1:8" s="25" customFormat="1">
      <c r="A421" s="126"/>
      <c r="H421" s="127"/>
    </row>
    <row r="422" spans="1:8" s="25" customFormat="1">
      <c r="A422" s="126"/>
      <c r="H422" s="127"/>
    </row>
    <row r="423" spans="1:8" s="25" customFormat="1">
      <c r="A423" s="126"/>
      <c r="H423" s="127"/>
    </row>
    <row r="424" spans="1:8" s="25" customFormat="1">
      <c r="A424" s="126"/>
      <c r="H424" s="127"/>
    </row>
    <row r="425" spans="1:8" s="25" customFormat="1">
      <c r="A425" s="126"/>
      <c r="H425" s="127"/>
    </row>
    <row r="426" spans="1:8" s="25" customFormat="1">
      <c r="A426" s="126"/>
      <c r="H426" s="127"/>
    </row>
    <row r="427" spans="1:8" s="25" customFormat="1">
      <c r="A427" s="126"/>
      <c r="H427" s="127"/>
    </row>
    <row r="428" spans="1:8" s="25" customFormat="1">
      <c r="A428" s="126"/>
      <c r="H428" s="127"/>
    </row>
    <row r="429" spans="1:8" s="25" customFormat="1">
      <c r="A429" s="126"/>
      <c r="H429" s="127"/>
    </row>
    <row r="430" spans="1:8" s="25" customFormat="1">
      <c r="A430" s="126"/>
      <c r="H430" s="127"/>
    </row>
    <row r="431" spans="1:8" s="25" customFormat="1">
      <c r="A431" s="126"/>
      <c r="H431" s="127"/>
    </row>
    <row r="432" spans="1:8" s="25" customFormat="1">
      <c r="A432" s="126"/>
      <c r="H432" s="127"/>
    </row>
    <row r="433" spans="1:8" s="25" customFormat="1">
      <c r="A433" s="126"/>
      <c r="H433" s="127"/>
    </row>
    <row r="434" spans="1:8" s="25" customFormat="1">
      <c r="A434" s="126"/>
      <c r="H434" s="127"/>
    </row>
    <row r="435" spans="1:8" s="25" customFormat="1">
      <c r="A435" s="126"/>
      <c r="H435" s="127"/>
    </row>
    <row r="436" spans="1:8" s="25" customFormat="1">
      <c r="A436" s="126"/>
      <c r="H436" s="127"/>
    </row>
    <row r="437" spans="1:8" s="25" customFormat="1">
      <c r="A437" s="126"/>
      <c r="H437" s="127"/>
    </row>
    <row r="438" spans="1:8" s="25" customFormat="1">
      <c r="A438" s="126"/>
      <c r="H438" s="127"/>
    </row>
    <row r="439" spans="1:8" s="25" customFormat="1">
      <c r="A439" s="126"/>
      <c r="H439" s="127"/>
    </row>
    <row r="440" spans="1:8" s="25" customFormat="1">
      <c r="A440" s="126"/>
      <c r="H440" s="127"/>
    </row>
    <row r="441" spans="1:8" s="25" customFormat="1">
      <c r="A441" s="126"/>
      <c r="H441" s="127"/>
    </row>
    <row r="442" spans="1:8" s="25" customFormat="1">
      <c r="A442" s="126"/>
      <c r="H442" s="127"/>
    </row>
    <row r="443" spans="1:8" s="25" customFormat="1">
      <c r="A443" s="126"/>
      <c r="H443" s="127"/>
    </row>
    <row r="444" spans="1:8" s="25" customFormat="1">
      <c r="A444" s="126"/>
      <c r="H444" s="127"/>
    </row>
    <row r="445" spans="1:8" s="25" customFormat="1">
      <c r="A445" s="126"/>
      <c r="H445" s="127"/>
    </row>
    <row r="446" spans="1:8" s="25" customFormat="1">
      <c r="A446" s="126"/>
      <c r="H446" s="127"/>
    </row>
    <row r="447" spans="1:8" s="25" customFormat="1">
      <c r="A447" s="126"/>
      <c r="H447" s="127"/>
    </row>
    <row r="448" spans="1:8" s="25" customFormat="1">
      <c r="A448" s="126"/>
      <c r="H448" s="127"/>
    </row>
    <row r="449" spans="1:8" s="25" customFormat="1">
      <c r="A449" s="126"/>
      <c r="H449" s="127"/>
    </row>
    <row r="450" spans="1:8" s="25" customFormat="1">
      <c r="A450" s="126"/>
      <c r="H450" s="127"/>
    </row>
    <row r="451" spans="1:8" s="25" customFormat="1">
      <c r="A451" s="126"/>
      <c r="H451" s="127"/>
    </row>
    <row r="452" spans="1:8" s="25" customFormat="1">
      <c r="A452" s="126"/>
      <c r="H452" s="127"/>
    </row>
    <row r="453" spans="1:8" s="25" customFormat="1">
      <c r="A453" s="126"/>
      <c r="H453" s="127"/>
    </row>
    <row r="454" spans="1:8" s="25" customFormat="1">
      <c r="A454" s="126"/>
      <c r="H454" s="127"/>
    </row>
    <row r="455" spans="1:8" s="25" customFormat="1">
      <c r="A455" s="126"/>
      <c r="H455" s="127"/>
    </row>
    <row r="456" spans="1:8" s="25" customFormat="1">
      <c r="A456" s="126"/>
      <c r="H456" s="127"/>
    </row>
    <row r="457" spans="1:8" s="25" customFormat="1">
      <c r="A457" s="126"/>
      <c r="H457" s="127"/>
    </row>
    <row r="458" spans="1:8" s="25" customFormat="1">
      <c r="A458" s="126"/>
      <c r="H458" s="127"/>
    </row>
    <row r="459" spans="1:8" s="25" customFormat="1">
      <c r="A459" s="126"/>
      <c r="H459" s="127"/>
    </row>
    <row r="460" spans="1:8" s="25" customFormat="1">
      <c r="A460" s="126"/>
      <c r="H460" s="127"/>
    </row>
    <row r="461" spans="1:8" s="25" customFormat="1">
      <c r="A461" s="126"/>
      <c r="H461" s="127"/>
    </row>
    <row r="462" spans="1:8" s="25" customFormat="1">
      <c r="A462" s="126"/>
      <c r="H462" s="127"/>
    </row>
    <row r="463" spans="1:8" s="25" customFormat="1">
      <c r="A463" s="126"/>
      <c r="H463" s="127"/>
    </row>
    <row r="464" spans="1:8" s="25" customFormat="1">
      <c r="A464" s="126"/>
      <c r="H464" s="127"/>
    </row>
    <row r="465" spans="1:8" s="25" customFormat="1">
      <c r="A465" s="126"/>
      <c r="H465" s="127"/>
    </row>
    <row r="466" spans="1:8" s="25" customFormat="1">
      <c r="A466" s="126"/>
      <c r="H466" s="127"/>
    </row>
    <row r="467" spans="1:8" s="25" customFormat="1">
      <c r="A467" s="126"/>
      <c r="H467" s="127"/>
    </row>
    <row r="468" spans="1:8" s="25" customFormat="1">
      <c r="A468" s="126"/>
      <c r="H468" s="127"/>
    </row>
    <row r="469" spans="1:8" s="25" customFormat="1">
      <c r="A469" s="126"/>
      <c r="H469" s="127"/>
    </row>
    <row r="470" spans="1:8" s="25" customFormat="1">
      <c r="A470" s="126"/>
      <c r="H470" s="127"/>
    </row>
    <row r="471" spans="1:8" s="25" customFormat="1">
      <c r="A471" s="126"/>
      <c r="H471" s="127"/>
    </row>
    <row r="472" spans="1:8" s="25" customFormat="1">
      <c r="A472" s="126"/>
      <c r="H472" s="127"/>
    </row>
    <row r="473" spans="1:8" s="25" customFormat="1">
      <c r="A473" s="126"/>
      <c r="H473" s="127"/>
    </row>
    <row r="474" spans="1:8" s="25" customFormat="1">
      <c r="A474" s="126"/>
      <c r="H474" s="127"/>
    </row>
    <row r="475" spans="1:8" s="25" customFormat="1">
      <c r="A475" s="126"/>
      <c r="H475" s="127"/>
    </row>
    <row r="476" spans="1:8" s="25" customFormat="1">
      <c r="A476" s="126"/>
      <c r="H476" s="127"/>
    </row>
    <row r="477" spans="1:8" s="25" customFormat="1">
      <c r="A477" s="126"/>
      <c r="H477" s="127"/>
    </row>
    <row r="478" spans="1:8" s="25" customFormat="1">
      <c r="A478" s="126"/>
      <c r="H478" s="127"/>
    </row>
    <row r="479" spans="1:8" s="25" customFormat="1">
      <c r="A479" s="126"/>
      <c r="H479" s="127"/>
    </row>
    <row r="480" spans="1:8" s="25" customFormat="1">
      <c r="A480" s="126"/>
      <c r="H480" s="127"/>
    </row>
    <row r="481" spans="1:8" s="25" customFormat="1">
      <c r="A481" s="126"/>
      <c r="H481" s="127"/>
    </row>
    <row r="482" spans="1:8" s="25" customFormat="1">
      <c r="A482" s="126"/>
      <c r="H482" s="127"/>
    </row>
    <row r="483" spans="1:8" s="25" customFormat="1">
      <c r="A483" s="126"/>
      <c r="H483" s="127"/>
    </row>
    <row r="484" spans="1:8" s="25" customFormat="1">
      <c r="A484" s="126"/>
      <c r="H484" s="127"/>
    </row>
    <row r="485" spans="1:8" s="25" customFormat="1">
      <c r="A485" s="126"/>
      <c r="H485" s="127"/>
    </row>
    <row r="486" spans="1:8" s="25" customFormat="1">
      <c r="A486" s="126"/>
      <c r="H486" s="127"/>
    </row>
    <row r="487" spans="1:8" s="25" customFormat="1">
      <c r="A487" s="126"/>
      <c r="H487" s="127"/>
    </row>
    <row r="488" spans="1:8" s="25" customFormat="1">
      <c r="A488" s="126"/>
      <c r="H488" s="127"/>
    </row>
    <row r="489" spans="1:8" s="25" customFormat="1">
      <c r="A489" s="126"/>
      <c r="H489" s="127"/>
    </row>
    <row r="490" spans="1:8" s="25" customFormat="1">
      <c r="A490" s="126"/>
      <c r="H490" s="127"/>
    </row>
    <row r="491" spans="1:8" s="25" customFormat="1">
      <c r="A491" s="126"/>
      <c r="H491" s="127"/>
    </row>
    <row r="492" spans="1:8" s="25" customFormat="1">
      <c r="A492" s="126"/>
      <c r="H492" s="127"/>
    </row>
    <row r="493" spans="1:8" s="25" customFormat="1">
      <c r="A493" s="126"/>
      <c r="H493" s="127"/>
    </row>
    <row r="494" spans="1:8" s="25" customFormat="1">
      <c r="A494" s="126"/>
      <c r="H494" s="127"/>
    </row>
    <row r="495" spans="1:8" s="25" customFormat="1">
      <c r="A495" s="126"/>
      <c r="H495" s="127"/>
    </row>
    <row r="496" spans="1:8" s="25" customFormat="1">
      <c r="A496" s="126"/>
      <c r="H496" s="127"/>
    </row>
    <row r="497" spans="1:8" s="25" customFormat="1">
      <c r="A497" s="126"/>
      <c r="H497" s="127"/>
    </row>
    <row r="498" spans="1:8" s="25" customFormat="1">
      <c r="A498" s="126"/>
      <c r="H498" s="127"/>
    </row>
    <row r="499" spans="1:8" s="25" customFormat="1">
      <c r="A499" s="126"/>
      <c r="H499" s="127"/>
    </row>
    <row r="500" spans="1:8" s="25" customFormat="1">
      <c r="A500" s="126"/>
      <c r="H500" s="127"/>
    </row>
    <row r="501" spans="1:8" s="25" customFormat="1">
      <c r="A501" s="126"/>
      <c r="H501" s="127"/>
    </row>
    <row r="502" spans="1:8" s="25" customFormat="1">
      <c r="A502" s="126"/>
      <c r="H502" s="127"/>
    </row>
    <row r="503" spans="1:8" s="25" customFormat="1">
      <c r="A503" s="126"/>
      <c r="H503" s="127"/>
    </row>
    <row r="504" spans="1:8" s="25" customFormat="1">
      <c r="A504" s="126"/>
      <c r="H504" s="127"/>
    </row>
    <row r="505" spans="1:8" s="25" customFormat="1">
      <c r="A505" s="126"/>
      <c r="H505" s="127"/>
    </row>
    <row r="506" spans="1:8" s="25" customFormat="1">
      <c r="A506" s="126"/>
      <c r="H506" s="127"/>
    </row>
    <row r="507" spans="1:8" s="25" customFormat="1">
      <c r="A507" s="126"/>
      <c r="H507" s="127"/>
    </row>
    <row r="508" spans="1:8" s="25" customFormat="1">
      <c r="A508" s="126"/>
      <c r="H508" s="127"/>
    </row>
    <row r="509" spans="1:8" s="25" customFormat="1">
      <c r="A509" s="126"/>
      <c r="H509" s="127"/>
    </row>
    <row r="510" spans="1:8" s="25" customFormat="1">
      <c r="A510" s="126"/>
      <c r="H510" s="127"/>
    </row>
    <row r="511" spans="1:8" s="25" customFormat="1">
      <c r="A511" s="126"/>
      <c r="H511" s="127"/>
    </row>
    <row r="512" spans="1:8" s="25" customFormat="1">
      <c r="A512" s="126"/>
      <c r="H512" s="127"/>
    </row>
    <row r="513" spans="1:8">
      <c r="A513" s="51"/>
      <c r="G513"/>
      <c r="H513" s="87"/>
    </row>
    <row r="514" spans="1:8">
      <c r="A514" s="51"/>
      <c r="G514"/>
      <c r="H514" s="87"/>
    </row>
    <row r="515" spans="1:8">
      <c r="A515" s="51"/>
      <c r="G515"/>
      <c r="H515" s="87"/>
    </row>
    <row r="516" spans="1:8">
      <c r="A516" s="51"/>
      <c r="G516"/>
      <c r="H516" s="87"/>
    </row>
    <row r="517" spans="1:8">
      <c r="A517" s="51"/>
      <c r="G517"/>
      <c r="H517" s="87"/>
    </row>
    <row r="518" spans="1:8">
      <c r="A518" s="51"/>
      <c r="G518"/>
      <c r="H518" s="87"/>
    </row>
    <row r="519" spans="1:8">
      <c r="A519" s="51"/>
      <c r="G519"/>
      <c r="H519" s="87"/>
    </row>
    <row r="520" spans="1:8">
      <c r="A520" s="51"/>
      <c r="G520"/>
      <c r="H520" s="87"/>
    </row>
    <row r="521" spans="1:8">
      <c r="A521" s="51"/>
      <c r="G521"/>
      <c r="H521" s="87"/>
    </row>
    <row r="522" spans="1:8">
      <c r="A522" s="51"/>
      <c r="G522"/>
      <c r="H522" s="87"/>
    </row>
    <row r="523" spans="1:8">
      <c r="A523" s="51"/>
      <c r="G523"/>
      <c r="H523" s="87"/>
    </row>
    <row r="524" spans="1:8">
      <c r="A524" s="51"/>
      <c r="G524"/>
      <c r="H524" s="87"/>
    </row>
    <row r="525" spans="1:8">
      <c r="A525" s="51"/>
      <c r="G525"/>
      <c r="H525" s="87"/>
    </row>
    <row r="526" spans="1:8">
      <c r="A526" s="51"/>
      <c r="G526"/>
      <c r="H526" s="87"/>
    </row>
    <row r="527" spans="1:8">
      <c r="A527" s="51"/>
      <c r="G527"/>
      <c r="H527" s="87"/>
    </row>
    <row r="528" spans="1:8">
      <c r="A528" s="51"/>
      <c r="G528"/>
      <c r="H528" s="87"/>
    </row>
    <row r="529" spans="1:8">
      <c r="A529" s="51"/>
      <c r="G529"/>
      <c r="H529" s="87"/>
    </row>
    <row r="530" spans="1:8">
      <c r="A530" s="51"/>
      <c r="G530"/>
      <c r="H530" s="87"/>
    </row>
    <row r="531" spans="1:8">
      <c r="A531" s="51"/>
      <c r="G531"/>
      <c r="H531" s="87"/>
    </row>
    <row r="532" spans="1:8">
      <c r="A532" s="51"/>
      <c r="G532"/>
      <c r="H532" s="87"/>
    </row>
    <row r="533" spans="1:8">
      <c r="A533" s="51"/>
      <c r="G533"/>
      <c r="H533" s="87"/>
    </row>
    <row r="534" spans="1:8">
      <c r="A534" s="51"/>
      <c r="G534"/>
      <c r="H534" s="87"/>
    </row>
    <row r="535" spans="1:8">
      <c r="A535" s="51"/>
      <c r="G535"/>
      <c r="H535" s="87"/>
    </row>
    <row r="536" spans="1:8">
      <c r="A536" s="51"/>
      <c r="G536"/>
      <c r="H536" s="87"/>
    </row>
    <row r="537" spans="1:8">
      <c r="A537" s="51"/>
      <c r="G537"/>
      <c r="H537" s="87"/>
    </row>
    <row r="538" spans="1:8">
      <c r="A538" s="51"/>
      <c r="G538"/>
      <c r="H538" s="87"/>
    </row>
    <row r="539" spans="1:8">
      <c r="A539" s="51"/>
      <c r="G539"/>
      <c r="H539" s="87"/>
    </row>
    <row r="540" spans="1:8">
      <c r="A540" s="51"/>
      <c r="G540"/>
      <c r="H540" s="87"/>
    </row>
    <row r="541" spans="1:8">
      <c r="A541" s="51"/>
      <c r="G541"/>
      <c r="H541" s="87"/>
    </row>
    <row r="542" spans="1:8">
      <c r="A542" s="51"/>
      <c r="G542"/>
      <c r="H542" s="87"/>
    </row>
    <row r="543" spans="1:8">
      <c r="A543" s="51"/>
      <c r="G543"/>
      <c r="H543" s="87"/>
    </row>
    <row r="544" spans="1:8">
      <c r="A544" s="51"/>
      <c r="G544"/>
      <c r="H544" s="87"/>
    </row>
    <row r="545" spans="1:8">
      <c r="A545" s="51"/>
      <c r="G545"/>
      <c r="H545" s="87"/>
    </row>
    <row r="546" spans="1:8">
      <c r="A546" s="51"/>
      <c r="G546"/>
      <c r="H546" s="87"/>
    </row>
    <row r="547" spans="1:8">
      <c r="A547" s="51"/>
      <c r="G547"/>
      <c r="H547" s="87"/>
    </row>
    <row r="548" spans="1:8">
      <c r="A548" s="51"/>
      <c r="G548"/>
      <c r="H548" s="87"/>
    </row>
    <row r="549" spans="1:8">
      <c r="A549" s="51"/>
      <c r="G549"/>
      <c r="H549" s="87"/>
    </row>
    <row r="550" spans="1:8">
      <c r="A550" s="51"/>
      <c r="G550"/>
      <c r="H550" s="87"/>
    </row>
    <row r="551" spans="1:8">
      <c r="A551" s="51"/>
      <c r="G551"/>
      <c r="H551" s="87"/>
    </row>
    <row r="552" spans="1:8">
      <c r="A552" s="51"/>
      <c r="G552"/>
      <c r="H552" s="87"/>
    </row>
    <row r="553" spans="1:8">
      <c r="A553" s="51"/>
      <c r="G553"/>
      <c r="H553" s="87"/>
    </row>
    <row r="554" spans="1:8">
      <c r="A554" s="51"/>
      <c r="G554"/>
      <c r="H554" s="87"/>
    </row>
    <row r="555" spans="1:8">
      <c r="A555" s="51"/>
      <c r="G555"/>
      <c r="H555" s="87"/>
    </row>
    <row r="556" spans="1:8">
      <c r="A556" s="51"/>
      <c r="G556"/>
      <c r="H556" s="87"/>
    </row>
    <row r="557" spans="1:8">
      <c r="A557" s="51"/>
      <c r="G557"/>
      <c r="H557" s="87"/>
    </row>
    <row r="558" spans="1:8">
      <c r="A558" s="51"/>
      <c r="G558"/>
      <c r="H558" s="87"/>
    </row>
    <row r="559" spans="1:8">
      <c r="A559" s="51"/>
      <c r="G559"/>
      <c r="H559" s="87"/>
    </row>
    <row r="560" spans="1:8">
      <c r="A560" s="51"/>
      <c r="G560"/>
      <c r="H560" s="87"/>
    </row>
    <row r="561" spans="1:8">
      <c r="A561" s="51"/>
      <c r="G561"/>
      <c r="H561" s="87"/>
    </row>
    <row r="562" spans="1:8">
      <c r="A562" s="51"/>
      <c r="G562"/>
      <c r="H562" s="87"/>
    </row>
    <row r="563" spans="1:8">
      <c r="A563" s="51"/>
      <c r="G563"/>
      <c r="H563" s="87"/>
    </row>
    <row r="564" spans="1:8">
      <c r="A564" s="51"/>
      <c r="G564"/>
      <c r="H564" s="87"/>
    </row>
    <row r="565" spans="1:8">
      <c r="A565" s="51"/>
      <c r="G565"/>
      <c r="H565" s="87"/>
    </row>
    <row r="566" spans="1:8">
      <c r="A566" s="51"/>
      <c r="G566"/>
      <c r="H566" s="87"/>
    </row>
    <row r="567" spans="1:8">
      <c r="A567" s="51"/>
      <c r="G567"/>
      <c r="H567" s="87"/>
    </row>
    <row r="568" spans="1:8">
      <c r="A568" s="51"/>
      <c r="G568"/>
      <c r="H568" s="87"/>
    </row>
    <row r="569" spans="1:8">
      <c r="A569" s="51"/>
      <c r="G569"/>
      <c r="H569" s="87"/>
    </row>
    <row r="570" spans="1:8">
      <c r="A570" s="51"/>
      <c r="G570"/>
      <c r="H570" s="87"/>
    </row>
    <row r="571" spans="1:8">
      <c r="A571" s="51"/>
      <c r="G571"/>
      <c r="H571" s="87"/>
    </row>
    <row r="572" spans="1:8">
      <c r="A572" s="51"/>
      <c r="G572"/>
      <c r="H572" s="87"/>
    </row>
    <row r="573" spans="1:8">
      <c r="A573" s="51"/>
      <c r="G573"/>
      <c r="H573" s="87"/>
    </row>
    <row r="574" spans="1:8">
      <c r="A574" s="51"/>
      <c r="G574"/>
      <c r="H574" s="87"/>
    </row>
    <row r="575" spans="1:8">
      <c r="A575" s="51"/>
      <c r="G575"/>
      <c r="H575" s="87"/>
    </row>
    <row r="576" spans="1:8">
      <c r="A576" s="51"/>
      <c r="G576"/>
      <c r="H576" s="87"/>
    </row>
    <row r="577" spans="1:8">
      <c r="A577" s="51"/>
      <c r="G577"/>
      <c r="H577" s="87"/>
    </row>
    <row r="578" spans="1:8">
      <c r="A578" s="51"/>
      <c r="G578"/>
      <c r="H578" s="87"/>
    </row>
    <row r="579" spans="1:8">
      <c r="A579" s="51"/>
      <c r="G579"/>
      <c r="H579" s="87"/>
    </row>
    <row r="580" spans="1:8">
      <c r="A580" s="51"/>
      <c r="G580"/>
      <c r="H580" s="87"/>
    </row>
    <row r="581" spans="1:8">
      <c r="A581" s="51"/>
      <c r="G581"/>
      <c r="H581" s="87"/>
    </row>
    <row r="582" spans="1:8">
      <c r="A582" s="51"/>
      <c r="G582"/>
      <c r="H582" s="87"/>
    </row>
    <row r="583" spans="1:8">
      <c r="A583" s="51"/>
      <c r="G583"/>
      <c r="H583" s="87"/>
    </row>
    <row r="584" spans="1:8">
      <c r="A584" s="51"/>
      <c r="G584"/>
      <c r="H584" s="87"/>
    </row>
    <row r="585" spans="1:8">
      <c r="A585" s="51"/>
      <c r="G585"/>
      <c r="H585" s="87"/>
    </row>
    <row r="586" spans="1:8">
      <c r="A586" s="51"/>
      <c r="G586"/>
      <c r="H586" s="87"/>
    </row>
    <row r="587" spans="1:8">
      <c r="A587" s="51"/>
      <c r="G587"/>
      <c r="H587" s="87"/>
    </row>
    <row r="588" spans="1:8">
      <c r="A588" s="51"/>
      <c r="G588"/>
      <c r="H588" s="87"/>
    </row>
    <row r="589" spans="1:8">
      <c r="A589" s="51"/>
      <c r="G589"/>
      <c r="H589" s="87"/>
    </row>
    <row r="590" spans="1:8">
      <c r="A590" s="51"/>
      <c r="G590"/>
      <c r="H590" s="87"/>
    </row>
    <row r="591" spans="1:8">
      <c r="A591" s="51"/>
      <c r="G591"/>
      <c r="H591" s="87"/>
    </row>
    <row r="592" spans="1:8">
      <c r="A592" s="51"/>
      <c r="G592"/>
      <c r="H592" s="87"/>
    </row>
    <row r="593" spans="1:8">
      <c r="A593" s="51"/>
      <c r="G593"/>
      <c r="H593" s="87"/>
    </row>
    <row r="594" spans="1:8">
      <c r="A594" s="51"/>
      <c r="G594"/>
      <c r="H594" s="87"/>
    </row>
    <row r="595" spans="1:8">
      <c r="A595" s="51"/>
      <c r="G595"/>
      <c r="H595" s="87"/>
    </row>
    <row r="596" spans="1:8">
      <c r="A596" s="51"/>
      <c r="G596"/>
      <c r="H596" s="87"/>
    </row>
    <row r="597" spans="1:8">
      <c r="A597" s="51"/>
      <c r="G597"/>
      <c r="H597" s="87"/>
    </row>
    <row r="598" spans="1:8">
      <c r="A598" s="51"/>
      <c r="G598"/>
      <c r="H598" s="87"/>
    </row>
    <row r="599" spans="1:8">
      <c r="A599" s="51"/>
      <c r="G599"/>
      <c r="H599" s="87"/>
    </row>
    <row r="600" spans="1:8">
      <c r="A600" s="51"/>
      <c r="G600"/>
      <c r="H600" s="87"/>
    </row>
    <row r="601" spans="1:8">
      <c r="A601" s="51"/>
      <c r="G601"/>
      <c r="H601" s="87"/>
    </row>
    <row r="602" spans="1:8">
      <c r="A602" s="51"/>
      <c r="G602"/>
      <c r="H602" s="87"/>
    </row>
    <row r="603" spans="1:8">
      <c r="A603" s="51"/>
      <c r="G603"/>
      <c r="H603" s="87"/>
    </row>
    <row r="604" spans="1:8">
      <c r="A604" s="51"/>
      <c r="G604"/>
      <c r="H604" s="87"/>
    </row>
    <row r="605" spans="1:8">
      <c r="A605" s="51"/>
      <c r="G605"/>
      <c r="H605" s="87"/>
    </row>
    <row r="606" spans="1:8">
      <c r="A606" s="51"/>
      <c r="G606"/>
      <c r="H606" s="87"/>
    </row>
    <row r="607" spans="1:8">
      <c r="A607" s="51"/>
      <c r="G607"/>
      <c r="H607" s="87"/>
    </row>
    <row r="608" spans="1:8">
      <c r="A608" s="51"/>
      <c r="G608"/>
      <c r="H608" s="87"/>
    </row>
    <row r="609" spans="1:8">
      <c r="A609" s="51"/>
      <c r="G609"/>
      <c r="H609" s="87"/>
    </row>
    <row r="610" spans="1:8">
      <c r="A610" s="51"/>
      <c r="G610"/>
      <c r="H610" s="87"/>
    </row>
    <row r="611" spans="1:8">
      <c r="A611" s="51"/>
      <c r="G611"/>
      <c r="H611" s="87"/>
    </row>
    <row r="612" spans="1:8">
      <c r="A612" s="51"/>
      <c r="G612"/>
      <c r="H612" s="87"/>
    </row>
    <row r="613" spans="1:8">
      <c r="A613" s="51"/>
      <c r="G613"/>
      <c r="H613" s="87"/>
    </row>
    <row r="614" spans="1:8">
      <c r="A614" s="51"/>
      <c r="G614"/>
      <c r="H614" s="87"/>
    </row>
    <row r="615" spans="1:8">
      <c r="A615" s="51"/>
      <c r="G615"/>
      <c r="H615" s="87"/>
    </row>
    <row r="616" spans="1:8">
      <c r="A616" s="51"/>
      <c r="G616"/>
      <c r="H616" s="87"/>
    </row>
    <row r="617" spans="1:8">
      <c r="A617" s="51"/>
      <c r="G617"/>
      <c r="H617" s="87"/>
    </row>
    <row r="618" spans="1:8">
      <c r="A618" s="51"/>
      <c r="G618"/>
      <c r="H618" s="87"/>
    </row>
    <row r="619" spans="1:8">
      <c r="A619" s="51"/>
      <c r="G619"/>
      <c r="H619" s="87"/>
    </row>
    <row r="620" spans="1:8">
      <c r="A620" s="51"/>
      <c r="G620"/>
      <c r="H620" s="87"/>
    </row>
    <row r="621" spans="1:8">
      <c r="A621" s="51"/>
      <c r="G621"/>
      <c r="H621" s="87"/>
    </row>
    <row r="622" spans="1:8">
      <c r="A622" s="51"/>
      <c r="G622"/>
      <c r="H622" s="87"/>
    </row>
    <row r="623" spans="1:8">
      <c r="A623" s="51"/>
      <c r="G623"/>
      <c r="H623" s="87"/>
    </row>
    <row r="624" spans="1:8">
      <c r="A624" s="51"/>
      <c r="G624"/>
      <c r="H624" s="87"/>
    </row>
    <row r="625" spans="1:8">
      <c r="A625" s="51"/>
      <c r="G625"/>
      <c r="H625" s="87"/>
    </row>
    <row r="626" spans="1:8">
      <c r="A626" s="51"/>
      <c r="G626"/>
      <c r="H626" s="87"/>
    </row>
    <row r="627" spans="1:8">
      <c r="A627" s="51"/>
      <c r="G627"/>
      <c r="H627" s="87"/>
    </row>
    <row r="628" spans="1:8">
      <c r="A628" s="51"/>
      <c r="G628"/>
      <c r="H628" s="87"/>
    </row>
    <row r="629" spans="1:8">
      <c r="A629" s="51"/>
      <c r="G629"/>
      <c r="H629" s="87"/>
    </row>
    <row r="630" spans="1:8">
      <c r="A630" s="51"/>
      <c r="G630"/>
      <c r="H630" s="87"/>
    </row>
    <row r="631" spans="1:8">
      <c r="A631" s="51"/>
      <c r="G631"/>
      <c r="H631" s="87"/>
    </row>
    <row r="632" spans="1:8">
      <c r="A632" s="51"/>
      <c r="G632"/>
      <c r="H632" s="87"/>
    </row>
    <row r="633" spans="1:8">
      <c r="A633" s="51"/>
      <c r="G633"/>
      <c r="H633" s="87"/>
    </row>
    <row r="634" spans="1:8">
      <c r="A634" s="51"/>
      <c r="G634"/>
      <c r="H634" s="87"/>
    </row>
    <row r="635" spans="1:8">
      <c r="A635" s="51"/>
      <c r="G635"/>
      <c r="H635" s="87"/>
    </row>
    <row r="636" spans="1:8">
      <c r="A636" s="51"/>
      <c r="G636"/>
      <c r="H636" s="87"/>
    </row>
    <row r="637" spans="1:8">
      <c r="A637" s="51"/>
      <c r="G637"/>
      <c r="H637" s="87"/>
    </row>
    <row r="638" spans="1:8">
      <c r="A638" s="51"/>
      <c r="G638"/>
      <c r="H638" s="87"/>
    </row>
    <row r="639" spans="1:8">
      <c r="A639" s="51"/>
      <c r="G639"/>
      <c r="H639" s="87"/>
    </row>
    <row r="640" spans="1:8">
      <c r="A640" s="51"/>
      <c r="G640"/>
      <c r="H640" s="87"/>
    </row>
    <row r="641" spans="1:8">
      <c r="A641" s="51"/>
      <c r="G641"/>
      <c r="H641" s="87"/>
    </row>
    <row r="642" spans="1:8">
      <c r="A642" s="51"/>
      <c r="G642"/>
      <c r="H642" s="87"/>
    </row>
    <row r="643" spans="1:8">
      <c r="A643" s="51"/>
      <c r="G643"/>
      <c r="H643" s="87"/>
    </row>
    <row r="644" spans="1:8">
      <c r="A644" s="51"/>
      <c r="G644"/>
      <c r="H644" s="87"/>
    </row>
    <row r="645" spans="1:8">
      <c r="A645" s="51"/>
      <c r="G645"/>
      <c r="H645" s="87"/>
    </row>
    <row r="646" spans="1:8">
      <c r="A646" s="51"/>
      <c r="G646"/>
      <c r="H646" s="87"/>
    </row>
    <row r="647" spans="1:8">
      <c r="A647" s="51"/>
      <c r="G647"/>
      <c r="H647" s="87"/>
    </row>
    <row r="648" spans="1:8">
      <c r="A648" s="51"/>
      <c r="G648"/>
      <c r="H648" s="87"/>
    </row>
    <row r="649" spans="1:8">
      <c r="A649" s="51"/>
      <c r="G649"/>
      <c r="H649" s="87"/>
    </row>
    <row r="650" spans="1:8">
      <c r="A650" s="51"/>
      <c r="G650"/>
      <c r="H650" s="87"/>
    </row>
    <row r="651" spans="1:8">
      <c r="A651" s="51"/>
      <c r="G651"/>
      <c r="H651" s="87"/>
    </row>
    <row r="652" spans="1:8">
      <c r="A652" s="51"/>
      <c r="G652"/>
      <c r="H652" s="87"/>
    </row>
    <row r="653" spans="1:8">
      <c r="A653" s="51"/>
      <c r="G653"/>
      <c r="H653" s="87"/>
    </row>
    <row r="654" spans="1:8">
      <c r="A654" s="51"/>
      <c r="G654"/>
      <c r="H654" s="87"/>
    </row>
    <row r="655" spans="1:8">
      <c r="A655" s="51"/>
      <c r="G655"/>
      <c r="H655" s="87"/>
    </row>
    <row r="656" spans="1:8">
      <c r="A656" s="51"/>
      <c r="G656"/>
      <c r="H656" s="87"/>
    </row>
    <row r="657" spans="1:8">
      <c r="A657" s="51"/>
      <c r="G657"/>
      <c r="H657" s="87"/>
    </row>
    <row r="658" spans="1:8">
      <c r="A658" s="51"/>
      <c r="G658"/>
      <c r="H658" s="87"/>
    </row>
    <row r="659" spans="1:8">
      <c r="A659" s="51"/>
      <c r="G659"/>
      <c r="H659" s="87"/>
    </row>
    <row r="660" spans="1:8">
      <c r="A660" s="51"/>
      <c r="G660"/>
      <c r="H660" s="87"/>
    </row>
    <row r="661" spans="1:8">
      <c r="A661" s="51"/>
      <c r="G661"/>
      <c r="H661" s="87"/>
    </row>
    <row r="662" spans="1:8">
      <c r="A662" s="51"/>
      <c r="G662"/>
      <c r="H662" s="87"/>
    </row>
    <row r="663" spans="1:8">
      <c r="A663" s="51"/>
      <c r="G663"/>
      <c r="H663" s="87"/>
    </row>
    <row r="664" spans="1:8">
      <c r="A664" s="51"/>
      <c r="G664"/>
      <c r="H664" s="87"/>
    </row>
    <row r="665" spans="1:8">
      <c r="A665" s="51"/>
      <c r="G665"/>
      <c r="H665" s="87"/>
    </row>
    <row r="666" spans="1:8">
      <c r="A666" s="51"/>
      <c r="G666"/>
      <c r="H666" s="87"/>
    </row>
    <row r="667" spans="1:8">
      <c r="A667" s="51"/>
      <c r="G667"/>
      <c r="H667" s="87"/>
    </row>
    <row r="668" spans="1:8">
      <c r="A668" s="51"/>
      <c r="G668"/>
      <c r="H668" s="87"/>
    </row>
    <row r="669" spans="1:8">
      <c r="A669" s="51"/>
      <c r="G669"/>
      <c r="H669" s="87"/>
    </row>
    <row r="670" spans="1:8">
      <c r="A670" s="51"/>
      <c r="G670"/>
      <c r="H670" s="87"/>
    </row>
    <row r="671" spans="1:8">
      <c r="A671" s="51"/>
      <c r="G671"/>
      <c r="H671" s="87"/>
    </row>
    <row r="672" spans="1:8">
      <c r="A672" s="51"/>
      <c r="G672"/>
      <c r="H672" s="87"/>
    </row>
    <row r="673" spans="1:8">
      <c r="A673" s="51"/>
      <c r="G673"/>
      <c r="H673" s="87"/>
    </row>
    <row r="674" spans="1:8">
      <c r="A674" s="51"/>
      <c r="G674"/>
      <c r="H674" s="87"/>
    </row>
    <row r="675" spans="1:8">
      <c r="A675" s="51"/>
      <c r="G675"/>
      <c r="H675" s="87"/>
    </row>
    <row r="676" spans="1:8">
      <c r="A676" s="51"/>
      <c r="G676"/>
      <c r="H676" s="87"/>
    </row>
    <row r="677" spans="1:8">
      <c r="A677" s="51"/>
      <c r="G677"/>
      <c r="H677" s="87"/>
    </row>
    <row r="678" spans="1:8">
      <c r="A678" s="51"/>
      <c r="G678"/>
      <c r="H678" s="87"/>
    </row>
    <row r="679" spans="1:8">
      <c r="A679" s="51"/>
      <c r="G679"/>
      <c r="H679" s="87"/>
    </row>
    <row r="680" spans="1:8">
      <c r="A680" s="51"/>
      <c r="G680"/>
      <c r="H680" s="87"/>
    </row>
    <row r="681" spans="1:8">
      <c r="A681" s="51"/>
      <c r="G681"/>
      <c r="H681" s="87"/>
    </row>
    <row r="682" spans="1:8">
      <c r="A682" s="51"/>
      <c r="G682"/>
      <c r="H682" s="87"/>
    </row>
    <row r="683" spans="1:8">
      <c r="A683" s="51"/>
      <c r="G683"/>
      <c r="H683" s="87"/>
    </row>
    <row r="684" spans="1:8">
      <c r="A684" s="51"/>
      <c r="G684"/>
      <c r="H684" s="87"/>
    </row>
    <row r="685" spans="1:8">
      <c r="A685" s="51"/>
      <c r="G685"/>
      <c r="H685" s="87"/>
    </row>
    <row r="686" spans="1:8">
      <c r="A686" s="51"/>
      <c r="G686"/>
      <c r="H686" s="87"/>
    </row>
    <row r="687" spans="1:8">
      <c r="A687" s="51"/>
      <c r="G687"/>
      <c r="H687" s="87"/>
    </row>
    <row r="688" spans="1:8">
      <c r="A688" s="51"/>
      <c r="G688"/>
      <c r="H688" s="87"/>
    </row>
    <row r="689" spans="1:8">
      <c r="A689" s="51"/>
      <c r="G689"/>
      <c r="H689" s="87"/>
    </row>
    <row r="690" spans="1:8">
      <c r="A690" s="51"/>
      <c r="G690"/>
      <c r="H690" s="87"/>
    </row>
    <row r="691" spans="1:8">
      <c r="A691" s="51"/>
      <c r="G691"/>
      <c r="H691" s="87"/>
    </row>
    <row r="692" spans="1:8">
      <c r="A692" s="51"/>
      <c r="G692"/>
      <c r="H692" s="87"/>
    </row>
    <row r="693" spans="1:8">
      <c r="A693" s="51"/>
      <c r="G693"/>
      <c r="H693" s="87"/>
    </row>
    <row r="694" spans="1:8">
      <c r="A694" s="51"/>
      <c r="G694"/>
      <c r="H694" s="87"/>
    </row>
    <row r="695" spans="1:8">
      <c r="A695" s="51"/>
      <c r="G695"/>
      <c r="H695" s="87"/>
    </row>
    <row r="696" spans="1:8">
      <c r="A696" s="51"/>
      <c r="G696"/>
      <c r="H696" s="87"/>
    </row>
    <row r="697" spans="1:8">
      <c r="A697" s="51"/>
      <c r="G697"/>
      <c r="H697" s="87"/>
    </row>
    <row r="698" spans="1:8">
      <c r="A698" s="51"/>
      <c r="G698"/>
      <c r="H698" s="87"/>
    </row>
    <row r="699" spans="1:8">
      <c r="A699" s="51"/>
      <c r="G699"/>
      <c r="H699" s="87"/>
    </row>
    <row r="700" spans="1:8">
      <c r="A700" s="51"/>
      <c r="G700"/>
      <c r="H700" s="87"/>
    </row>
    <row r="701" spans="1:8">
      <c r="A701" s="51"/>
      <c r="G701"/>
      <c r="H701" s="87"/>
    </row>
    <row r="702" spans="1:8">
      <c r="A702" s="51"/>
      <c r="G702"/>
      <c r="H702" s="87"/>
    </row>
    <row r="703" spans="1:8">
      <c r="A703" s="51"/>
      <c r="G703"/>
      <c r="H703" s="87"/>
    </row>
    <row r="704" spans="1:8">
      <c r="A704" s="51"/>
      <c r="G704"/>
      <c r="H704" s="87"/>
    </row>
    <row r="705" spans="1:8">
      <c r="A705" s="51"/>
      <c r="G705"/>
      <c r="H705" s="87"/>
    </row>
    <row r="706" spans="1:8">
      <c r="A706" s="51"/>
      <c r="G706"/>
      <c r="H706" s="87"/>
    </row>
    <row r="707" spans="1:8">
      <c r="A707" s="51"/>
      <c r="G707"/>
      <c r="H707" s="87"/>
    </row>
    <row r="708" spans="1:8">
      <c r="A708" s="51"/>
      <c r="G708"/>
      <c r="H708" s="87"/>
    </row>
    <row r="709" spans="1:8">
      <c r="A709" s="51"/>
      <c r="G709"/>
      <c r="H709" s="87"/>
    </row>
    <row r="710" spans="1:8">
      <c r="A710" s="51"/>
      <c r="G710"/>
      <c r="H710" s="87"/>
    </row>
    <row r="711" spans="1:8">
      <c r="A711" s="51"/>
      <c r="G711"/>
      <c r="H711" s="87"/>
    </row>
    <row r="712" spans="1:8">
      <c r="A712" s="51"/>
      <c r="G712"/>
      <c r="H712" s="87"/>
    </row>
    <row r="713" spans="1:8">
      <c r="A713" s="51"/>
      <c r="G713"/>
      <c r="H713" s="87"/>
    </row>
    <row r="714" spans="1:8">
      <c r="A714" s="51"/>
      <c r="G714"/>
      <c r="H714" s="87"/>
    </row>
    <row r="715" spans="1:8">
      <c r="A715" s="51"/>
      <c r="G715"/>
      <c r="H715" s="87"/>
    </row>
    <row r="716" spans="1:8">
      <c r="A716" s="51"/>
      <c r="G716"/>
      <c r="H716" s="87"/>
    </row>
    <row r="717" spans="1:8">
      <c r="A717" s="51"/>
      <c r="G717"/>
      <c r="H717" s="87"/>
    </row>
    <row r="718" spans="1:8">
      <c r="A718" s="51"/>
      <c r="G718"/>
      <c r="H718" s="87"/>
    </row>
    <row r="719" spans="1:8">
      <c r="A719" s="51"/>
      <c r="G719"/>
      <c r="H719" s="87"/>
    </row>
    <row r="720" spans="1:8">
      <c r="A720" s="51"/>
      <c r="G720"/>
      <c r="H720" s="87"/>
    </row>
    <row r="721" spans="1:8">
      <c r="A721" s="51"/>
      <c r="G721"/>
      <c r="H721" s="87"/>
    </row>
    <row r="722" spans="1:8">
      <c r="A722" s="51"/>
      <c r="G722"/>
      <c r="H722" s="87"/>
    </row>
    <row r="723" spans="1:8">
      <c r="A723" s="51"/>
      <c r="G723"/>
      <c r="H723" s="87"/>
    </row>
    <row r="724" spans="1:8">
      <c r="A724" s="51"/>
      <c r="G724"/>
      <c r="H724" s="87"/>
    </row>
    <row r="725" spans="1:8">
      <c r="A725" s="51"/>
      <c r="G725"/>
      <c r="H725" s="87"/>
    </row>
    <row r="726" spans="1:8">
      <c r="A726" s="51"/>
      <c r="G726"/>
      <c r="H726" s="87"/>
    </row>
    <row r="727" spans="1:8">
      <c r="A727" s="51"/>
      <c r="G727"/>
      <c r="H727" s="87"/>
    </row>
    <row r="728" spans="1:8">
      <c r="A728" s="51"/>
      <c r="G728"/>
      <c r="H728" s="87"/>
    </row>
    <row r="729" spans="1:8">
      <c r="A729" s="51"/>
      <c r="G729"/>
      <c r="H729" s="87"/>
    </row>
    <row r="730" spans="1:8">
      <c r="A730" s="51"/>
      <c r="G730"/>
      <c r="H730" s="87"/>
    </row>
    <row r="731" spans="1:8">
      <c r="A731" s="51"/>
      <c r="G731"/>
      <c r="H731" s="87"/>
    </row>
    <row r="732" spans="1:8">
      <c r="A732" s="51"/>
      <c r="G732"/>
      <c r="H732" s="87"/>
    </row>
    <row r="733" spans="1:8">
      <c r="A733" s="51"/>
      <c r="G733"/>
      <c r="H733" s="87"/>
    </row>
    <row r="734" spans="1:8">
      <c r="A734" s="51"/>
      <c r="G734"/>
      <c r="H734" s="87"/>
    </row>
    <row r="735" spans="1:8">
      <c r="A735" s="51"/>
      <c r="G735"/>
      <c r="H735" s="87"/>
    </row>
    <row r="736" spans="1:8">
      <c r="A736" s="51"/>
      <c r="G736"/>
      <c r="H736" s="87"/>
    </row>
    <row r="737" spans="1:8">
      <c r="A737" s="51"/>
      <c r="G737"/>
      <c r="H737" s="87"/>
    </row>
    <row r="738" spans="1:8">
      <c r="A738" s="51"/>
      <c r="G738"/>
      <c r="H738" s="87"/>
    </row>
    <row r="739" spans="1:8">
      <c r="A739" s="51"/>
      <c r="G739"/>
      <c r="H739" s="87"/>
    </row>
    <row r="740" spans="1:8">
      <c r="A740" s="51"/>
      <c r="G740"/>
      <c r="H740" s="87"/>
    </row>
    <row r="741" spans="1:8">
      <c r="A741" s="51"/>
      <c r="G741"/>
      <c r="H741" s="87"/>
    </row>
    <row r="742" spans="1:8">
      <c r="A742" s="51"/>
      <c r="G742"/>
      <c r="H742" s="87"/>
    </row>
    <row r="743" spans="1:8">
      <c r="A743" s="51"/>
      <c r="G743"/>
      <c r="H743" s="87"/>
    </row>
    <row r="744" spans="1:8">
      <c r="A744" s="51"/>
      <c r="G744"/>
      <c r="H744" s="87"/>
    </row>
    <row r="745" spans="1:8">
      <c r="A745" s="51"/>
      <c r="G745"/>
      <c r="H745" s="87"/>
    </row>
    <row r="746" spans="1:8">
      <c r="A746" s="51"/>
      <c r="G746"/>
      <c r="H746" s="87"/>
    </row>
    <row r="747" spans="1:8">
      <c r="A747" s="51"/>
      <c r="G747"/>
      <c r="H747" s="87"/>
    </row>
    <row r="748" spans="1:8">
      <c r="A748" s="51"/>
      <c r="G748"/>
      <c r="H748" s="87"/>
    </row>
    <row r="749" spans="1:8">
      <c r="A749" s="51"/>
      <c r="G749"/>
      <c r="H749" s="87"/>
    </row>
    <row r="750" spans="1:8">
      <c r="A750" s="51"/>
      <c r="G750"/>
      <c r="H750" s="87"/>
    </row>
    <row r="751" spans="1:8">
      <c r="A751" s="51"/>
      <c r="G751"/>
      <c r="H751" s="87"/>
    </row>
    <row r="752" spans="1:8">
      <c r="A752" s="51"/>
      <c r="G752"/>
      <c r="H752" s="87"/>
    </row>
    <row r="753" spans="1:8">
      <c r="A753" s="51"/>
      <c r="G753"/>
      <c r="H753" s="87"/>
    </row>
    <row r="754" spans="1:8">
      <c r="A754" s="51"/>
      <c r="G754"/>
      <c r="H754" s="87"/>
    </row>
    <row r="755" spans="1:8">
      <c r="A755" s="51"/>
      <c r="G755"/>
      <c r="H755" s="87"/>
    </row>
    <row r="756" spans="1:8">
      <c r="A756" s="51"/>
      <c r="G756"/>
      <c r="H756" s="87"/>
    </row>
    <row r="757" spans="1:8">
      <c r="A757" s="51"/>
      <c r="G757"/>
      <c r="H757" s="87"/>
    </row>
    <row r="758" spans="1:8">
      <c r="A758" s="51"/>
      <c r="G758"/>
      <c r="H758" s="87"/>
    </row>
    <row r="759" spans="1:8">
      <c r="A759" s="51"/>
      <c r="G759"/>
      <c r="H759" s="87"/>
    </row>
    <row r="760" spans="1:8">
      <c r="A760" s="51"/>
      <c r="G760"/>
      <c r="H760" s="87"/>
    </row>
    <row r="761" spans="1:8">
      <c r="A761" s="51"/>
      <c r="G761"/>
      <c r="H761" s="87"/>
    </row>
    <row r="762" spans="1:8">
      <c r="A762" s="51"/>
      <c r="G762"/>
      <c r="H762" s="87"/>
    </row>
    <row r="763" spans="1:8">
      <c r="A763" s="51"/>
      <c r="G763"/>
      <c r="H763" s="87"/>
    </row>
    <row r="764" spans="1:8">
      <c r="A764" s="51"/>
      <c r="G764"/>
      <c r="H764" s="87"/>
    </row>
    <row r="765" spans="1:8">
      <c r="A765" s="51"/>
      <c r="G765"/>
      <c r="H765" s="87"/>
    </row>
    <row r="766" spans="1:8">
      <c r="A766" s="51"/>
      <c r="G766"/>
      <c r="H766" s="87"/>
    </row>
    <row r="767" spans="1:8">
      <c r="A767" s="51"/>
      <c r="G767"/>
      <c r="H767" s="87"/>
    </row>
    <row r="768" spans="1:8">
      <c r="A768" s="51"/>
      <c r="G768"/>
      <c r="H768" s="87"/>
    </row>
    <row r="769" spans="1:8">
      <c r="A769" s="51"/>
      <c r="G769"/>
      <c r="H769" s="87"/>
    </row>
    <row r="770" spans="1:8">
      <c r="A770" s="51"/>
      <c r="G770"/>
      <c r="H770" s="87"/>
    </row>
    <row r="771" spans="1:8">
      <c r="A771" s="51"/>
      <c r="G771"/>
      <c r="H771" s="87"/>
    </row>
    <row r="772" spans="1:8">
      <c r="A772" s="51"/>
      <c r="G772"/>
      <c r="H772" s="87"/>
    </row>
    <row r="773" spans="1:8">
      <c r="A773" s="51"/>
      <c r="G773"/>
      <c r="H773" s="87"/>
    </row>
    <row r="774" spans="1:8">
      <c r="A774" s="51"/>
      <c r="G774"/>
      <c r="H774" s="87"/>
    </row>
    <row r="775" spans="1:8">
      <c r="A775" s="51"/>
      <c r="G775"/>
      <c r="H775" s="87"/>
    </row>
    <row r="776" spans="1:8">
      <c r="A776" s="51"/>
      <c r="G776"/>
      <c r="H776" s="87"/>
    </row>
    <row r="777" spans="1:8">
      <c r="A777" s="51"/>
      <c r="G777"/>
      <c r="H777" s="87"/>
    </row>
    <row r="778" spans="1:8">
      <c r="A778" s="51"/>
      <c r="G778"/>
      <c r="H778" s="87"/>
    </row>
    <row r="779" spans="1:8">
      <c r="A779" s="51"/>
      <c r="G779"/>
      <c r="H779" s="87"/>
    </row>
    <row r="780" spans="1:8">
      <c r="A780" s="51"/>
      <c r="G780"/>
      <c r="H780" s="87"/>
    </row>
    <row r="781" spans="1:8">
      <c r="A781" s="51"/>
      <c r="G781"/>
      <c r="H781" s="87"/>
    </row>
    <row r="782" spans="1:8">
      <c r="A782" s="51"/>
      <c r="G782"/>
      <c r="H782" s="87"/>
    </row>
    <row r="783" spans="1:8">
      <c r="A783" s="51"/>
      <c r="G783"/>
      <c r="H783" s="87"/>
    </row>
    <row r="784" spans="1:8">
      <c r="A784" s="51"/>
      <c r="G784"/>
      <c r="H784" s="87"/>
    </row>
    <row r="785" spans="1:8">
      <c r="A785" s="51"/>
      <c r="G785"/>
      <c r="H785" s="87"/>
    </row>
    <row r="786" spans="1:8">
      <c r="A786" s="51"/>
      <c r="G786"/>
      <c r="H786" s="87"/>
    </row>
    <row r="787" spans="1:8">
      <c r="A787" s="51"/>
      <c r="G787"/>
      <c r="H787" s="87"/>
    </row>
    <row r="788" spans="1:8">
      <c r="A788" s="51"/>
      <c r="G788"/>
      <c r="H788" s="87"/>
    </row>
    <row r="789" spans="1:8">
      <c r="A789" s="51"/>
      <c r="G789"/>
      <c r="H789" s="87"/>
    </row>
    <row r="790" spans="1:8">
      <c r="A790" s="51"/>
      <c r="G790"/>
      <c r="H790" s="87"/>
    </row>
    <row r="791" spans="1:8">
      <c r="A791" s="51"/>
      <c r="G791"/>
      <c r="H791" s="87"/>
    </row>
    <row r="792" spans="1:8">
      <c r="A792" s="51"/>
      <c r="G792"/>
      <c r="H792" s="87"/>
    </row>
    <row r="793" spans="1:8">
      <c r="A793" s="51"/>
      <c r="G793"/>
      <c r="H793" s="87"/>
    </row>
    <row r="794" spans="1:8">
      <c r="A794" s="51"/>
      <c r="G794"/>
      <c r="H794" s="87"/>
    </row>
    <row r="795" spans="1:8">
      <c r="A795" s="51"/>
      <c r="G795"/>
      <c r="H795" s="87"/>
    </row>
    <row r="796" spans="1:8">
      <c r="A796" s="51"/>
      <c r="G796"/>
      <c r="H796" s="87"/>
    </row>
    <row r="797" spans="1:8">
      <c r="A797" s="51"/>
      <c r="G797"/>
      <c r="H797" s="87"/>
    </row>
    <row r="798" spans="1:8">
      <c r="A798" s="51"/>
      <c r="G798"/>
      <c r="H798" s="87"/>
    </row>
    <row r="799" spans="1:8">
      <c r="A799" s="51"/>
      <c r="G799"/>
      <c r="H799" s="87"/>
    </row>
    <row r="800" spans="1:8">
      <c r="A800" s="51"/>
      <c r="G800"/>
      <c r="H800" s="87"/>
    </row>
    <row r="801" spans="1:8">
      <c r="A801" s="51"/>
      <c r="G801"/>
      <c r="H801" s="87"/>
    </row>
    <row r="802" spans="1:8">
      <c r="A802" s="51"/>
      <c r="G802"/>
      <c r="H802" s="87"/>
    </row>
    <row r="803" spans="1:8">
      <c r="A803" s="51"/>
      <c r="G803"/>
      <c r="H803" s="87"/>
    </row>
    <row r="804" spans="1:8">
      <c r="A804" s="51"/>
      <c r="G804"/>
      <c r="H804" s="87"/>
    </row>
    <row r="805" spans="1:8">
      <c r="A805" s="51"/>
      <c r="G805"/>
      <c r="H805" s="87"/>
    </row>
    <row r="806" spans="1:8">
      <c r="A806" s="51"/>
      <c r="G806"/>
      <c r="H806" s="87"/>
    </row>
    <row r="807" spans="1:8">
      <c r="A807" s="51"/>
      <c r="G807"/>
      <c r="H807" s="87"/>
    </row>
    <row r="808" spans="1:8">
      <c r="A808" s="51"/>
      <c r="G808"/>
      <c r="H808" s="87"/>
    </row>
    <row r="809" spans="1:8">
      <c r="A809" s="51"/>
      <c r="G809"/>
      <c r="H809" s="87"/>
    </row>
    <row r="810" spans="1:8">
      <c r="A810" s="51"/>
      <c r="G810"/>
      <c r="H810" s="87"/>
    </row>
    <row r="811" spans="1:8">
      <c r="A811" s="51"/>
      <c r="G811"/>
      <c r="H811" s="87"/>
    </row>
    <row r="812" spans="1:8">
      <c r="A812" s="51"/>
      <c r="G812"/>
      <c r="H812" s="87"/>
    </row>
    <row r="813" spans="1:8">
      <c r="A813" s="51"/>
      <c r="G813"/>
      <c r="H813" s="87"/>
    </row>
    <row r="814" spans="1:8">
      <c r="A814" s="51"/>
      <c r="G814"/>
      <c r="H814" s="87"/>
    </row>
    <row r="815" spans="1:8">
      <c r="A815" s="51"/>
      <c r="G815"/>
      <c r="H815" s="87"/>
    </row>
    <row r="816" spans="1:8">
      <c r="A816" s="51"/>
      <c r="G816"/>
      <c r="H816" s="87"/>
    </row>
    <row r="817" spans="1:8">
      <c r="A817" s="51"/>
      <c r="G817"/>
      <c r="H817" s="87"/>
    </row>
    <row r="818" spans="1:8">
      <c r="A818" s="51"/>
      <c r="G818"/>
      <c r="H818" s="87"/>
    </row>
    <row r="819" spans="1:8">
      <c r="A819" s="51"/>
      <c r="G819"/>
      <c r="H819" s="87"/>
    </row>
    <row r="820" spans="1:8">
      <c r="A820" s="51"/>
      <c r="G820"/>
      <c r="H820" s="87"/>
    </row>
    <row r="821" spans="1:8">
      <c r="A821" s="51"/>
      <c r="G821"/>
      <c r="H821" s="87"/>
    </row>
    <row r="822" spans="1:8">
      <c r="A822" s="51"/>
      <c r="G822"/>
      <c r="H822" s="87"/>
    </row>
    <row r="823" spans="1:8">
      <c r="A823" s="51"/>
      <c r="G823"/>
      <c r="H823" s="87"/>
    </row>
    <row r="824" spans="1:8">
      <c r="A824" s="51"/>
      <c r="G824"/>
      <c r="H824" s="87"/>
    </row>
    <row r="825" spans="1:8">
      <c r="A825" s="51"/>
      <c r="G825"/>
      <c r="H825" s="87"/>
    </row>
    <row r="826" spans="1:8">
      <c r="A826" s="51"/>
      <c r="G826"/>
      <c r="H826" s="87"/>
    </row>
    <row r="827" spans="1:8">
      <c r="A827" s="51"/>
      <c r="G827"/>
      <c r="H827" s="87"/>
    </row>
    <row r="828" spans="1:8">
      <c r="A828" s="51"/>
      <c r="G828"/>
      <c r="H828" s="87"/>
    </row>
    <row r="829" spans="1:8">
      <c r="A829" s="51"/>
      <c r="G829"/>
      <c r="H829" s="87"/>
    </row>
    <row r="830" spans="1:8">
      <c r="A830" s="51"/>
      <c r="G830"/>
      <c r="H830" s="87"/>
    </row>
    <row r="831" spans="1:8">
      <c r="A831" s="51"/>
      <c r="G831"/>
      <c r="H831" s="87"/>
    </row>
    <row r="832" spans="1:8">
      <c r="A832" s="51"/>
      <c r="G832"/>
      <c r="H832" s="87"/>
    </row>
    <row r="833" spans="1:8">
      <c r="A833" s="51"/>
      <c r="G833"/>
      <c r="H833" s="87"/>
    </row>
    <row r="834" spans="1:8">
      <c r="A834" s="51"/>
      <c r="G834"/>
      <c r="H834" s="87"/>
    </row>
    <row r="835" spans="1:8">
      <c r="A835" s="51"/>
      <c r="G835"/>
      <c r="H835" s="87"/>
    </row>
    <row r="836" spans="1:8">
      <c r="A836" s="51"/>
      <c r="G836"/>
      <c r="H836" s="87"/>
    </row>
    <row r="837" spans="1:8">
      <c r="A837" s="51"/>
      <c r="G837"/>
      <c r="H837" s="87"/>
    </row>
    <row r="838" spans="1:8">
      <c r="A838" s="51"/>
      <c r="G838"/>
      <c r="H838" s="87"/>
    </row>
    <row r="839" spans="1:8">
      <c r="A839" s="51"/>
      <c r="G839"/>
      <c r="H839" s="87"/>
    </row>
    <row r="840" spans="1:8">
      <c r="A840" s="51"/>
      <c r="G840"/>
      <c r="H840" s="87"/>
    </row>
    <row r="841" spans="1:8">
      <c r="A841" s="51"/>
      <c r="G841"/>
      <c r="H841" s="87"/>
    </row>
    <row r="842" spans="1:8">
      <c r="A842" s="51"/>
      <c r="G842"/>
      <c r="H842" s="87"/>
    </row>
    <row r="843" spans="1:8">
      <c r="A843" s="51"/>
      <c r="G843"/>
      <c r="H843" s="87"/>
    </row>
    <row r="844" spans="1:8">
      <c r="A844" s="51"/>
      <c r="G844"/>
      <c r="H844" s="87"/>
    </row>
    <row r="845" spans="1:8">
      <c r="A845" s="51"/>
      <c r="G845"/>
      <c r="H845" s="87"/>
    </row>
    <row r="846" spans="1:8">
      <c r="A846" s="51"/>
      <c r="G846"/>
      <c r="H846" s="87"/>
    </row>
    <row r="847" spans="1:8">
      <c r="A847" s="51"/>
      <c r="G847"/>
      <c r="H847" s="87"/>
    </row>
    <row r="848" spans="1:8">
      <c r="A848" s="51"/>
      <c r="G848"/>
      <c r="H848" s="87"/>
    </row>
    <row r="849" spans="1:8">
      <c r="A849" s="51"/>
      <c r="G849"/>
      <c r="H849" s="87"/>
    </row>
    <row r="850" spans="1:8">
      <c r="A850" s="51"/>
      <c r="G850"/>
      <c r="H850" s="87"/>
    </row>
    <row r="851" spans="1:8">
      <c r="A851" s="51"/>
      <c r="G851"/>
      <c r="H851" s="87"/>
    </row>
    <row r="852" spans="1:8">
      <c r="A852" s="51"/>
      <c r="G852"/>
      <c r="H852" s="87"/>
    </row>
    <row r="853" spans="1:8">
      <c r="A853" s="51"/>
      <c r="G853"/>
      <c r="H853" s="87"/>
    </row>
    <row r="854" spans="1:8">
      <c r="A854" s="51"/>
      <c r="G854"/>
      <c r="H854" s="87"/>
    </row>
    <row r="855" spans="1:8">
      <c r="A855" s="51"/>
      <c r="G855"/>
      <c r="H855" s="87"/>
    </row>
    <row r="856" spans="1:8">
      <c r="A856" s="51"/>
      <c r="G856"/>
      <c r="H856" s="87"/>
    </row>
    <row r="857" spans="1:8">
      <c r="A857" s="51"/>
      <c r="G857"/>
      <c r="H857" s="87"/>
    </row>
    <row r="858" spans="1:8">
      <c r="A858" s="51"/>
      <c r="G858"/>
      <c r="H858" s="87"/>
    </row>
    <row r="859" spans="1:8">
      <c r="A859" s="51"/>
      <c r="G859"/>
      <c r="H859" s="87"/>
    </row>
    <row r="860" spans="1:8">
      <c r="A860" s="51"/>
      <c r="G860"/>
      <c r="H860" s="87"/>
    </row>
    <row r="861" spans="1:8">
      <c r="A861" s="51"/>
      <c r="G861"/>
      <c r="H861" s="87"/>
    </row>
    <row r="862" spans="1:8">
      <c r="A862" s="51"/>
      <c r="G862"/>
      <c r="H862" s="87"/>
    </row>
    <row r="863" spans="1:8">
      <c r="A863" s="51"/>
      <c r="G863"/>
      <c r="H863" s="87"/>
    </row>
    <row r="864" spans="1:8">
      <c r="A864" s="51"/>
      <c r="G864"/>
      <c r="H864" s="87"/>
    </row>
    <row r="865" spans="1:8">
      <c r="A865" s="51"/>
      <c r="G865"/>
      <c r="H865" s="87"/>
    </row>
    <row r="866" spans="1:8">
      <c r="A866" s="51"/>
      <c r="G866"/>
      <c r="H866" s="87"/>
    </row>
    <row r="867" spans="1:8">
      <c r="A867" s="51"/>
      <c r="G867"/>
      <c r="H867" s="87"/>
    </row>
    <row r="868" spans="1:8">
      <c r="A868" s="51"/>
      <c r="G868"/>
      <c r="H868" s="87"/>
    </row>
    <row r="869" spans="1:8">
      <c r="A869" s="51"/>
      <c r="G869"/>
      <c r="H869" s="87"/>
    </row>
    <row r="870" spans="1:8">
      <c r="A870" s="51"/>
      <c r="G870"/>
      <c r="H870" s="87"/>
    </row>
    <row r="871" spans="1:8">
      <c r="A871" s="51"/>
      <c r="G871"/>
      <c r="H871" s="87"/>
    </row>
    <row r="872" spans="1:8">
      <c r="A872" s="51"/>
      <c r="G872"/>
      <c r="H872" s="87"/>
    </row>
    <row r="873" spans="1:8">
      <c r="A873" s="51"/>
      <c r="G873"/>
      <c r="H873" s="87"/>
    </row>
    <row r="874" spans="1:8">
      <c r="A874" s="51"/>
      <c r="G874"/>
      <c r="H874" s="87"/>
    </row>
    <row r="875" spans="1:8">
      <c r="A875" s="51"/>
      <c r="G875"/>
      <c r="H875" s="87"/>
    </row>
    <row r="876" spans="1:8">
      <c r="A876" s="51"/>
      <c r="G876"/>
      <c r="H876" s="87"/>
    </row>
    <row r="877" spans="1:8">
      <c r="A877" s="51"/>
      <c r="G877"/>
      <c r="H877" s="87"/>
    </row>
    <row r="878" spans="1:8">
      <c r="A878" s="51"/>
      <c r="G878"/>
      <c r="H878" s="87"/>
    </row>
    <row r="879" spans="1:8">
      <c r="A879" s="51"/>
      <c r="G879"/>
      <c r="H879" s="87"/>
    </row>
    <row r="880" spans="1:8">
      <c r="A880" s="51"/>
      <c r="G880"/>
      <c r="H880" s="87"/>
    </row>
    <row r="881" spans="1:8">
      <c r="A881" s="51"/>
      <c r="G881"/>
      <c r="H881" s="87"/>
    </row>
    <row r="882" spans="1:8">
      <c r="A882" s="51"/>
      <c r="G882"/>
      <c r="H882" s="87"/>
    </row>
    <row r="883" spans="1:8">
      <c r="A883" s="51"/>
      <c r="G883"/>
      <c r="H883" s="87"/>
    </row>
    <row r="884" spans="1:8">
      <c r="A884" s="51"/>
      <c r="G884"/>
      <c r="H884" s="87"/>
    </row>
    <row r="885" spans="1:8">
      <c r="A885" s="51"/>
      <c r="G885"/>
      <c r="H885" s="87"/>
    </row>
    <row r="886" spans="1:8">
      <c r="A886" s="51"/>
      <c r="G886"/>
      <c r="H886" s="87"/>
    </row>
    <row r="887" spans="1:8">
      <c r="A887" s="51"/>
      <c r="G887"/>
      <c r="H887" s="87"/>
    </row>
    <row r="888" spans="1:8">
      <c r="A888" s="51"/>
      <c r="G888"/>
      <c r="H888" s="87"/>
    </row>
    <row r="889" spans="1:8">
      <c r="A889" s="51"/>
      <c r="G889"/>
      <c r="H889" s="87"/>
    </row>
    <row r="890" spans="1:8">
      <c r="A890" s="51"/>
      <c r="G890"/>
      <c r="H890" s="87"/>
    </row>
    <row r="891" spans="1:8">
      <c r="A891" s="51"/>
      <c r="G891"/>
      <c r="H891" s="87"/>
    </row>
    <row r="892" spans="1:8">
      <c r="A892" s="51"/>
      <c r="G892"/>
      <c r="H892" s="87"/>
    </row>
    <row r="893" spans="1:8">
      <c r="A893" s="51"/>
      <c r="G893"/>
      <c r="H893" s="87"/>
    </row>
    <row r="894" spans="1:8">
      <c r="A894" s="51"/>
      <c r="G894"/>
      <c r="H894" s="87"/>
    </row>
    <row r="895" spans="1:8">
      <c r="A895" s="51"/>
      <c r="G895"/>
      <c r="H895" s="87"/>
    </row>
    <row r="896" spans="1:8">
      <c r="A896" s="51"/>
      <c r="G896"/>
      <c r="H896" s="87"/>
    </row>
    <row r="897" spans="1:8">
      <c r="A897" s="51"/>
      <c r="G897"/>
      <c r="H897" s="87"/>
    </row>
    <row r="898" spans="1:8">
      <c r="A898" s="51"/>
      <c r="G898"/>
      <c r="H898" s="87"/>
    </row>
    <row r="899" spans="1:8">
      <c r="A899" s="51"/>
      <c r="G899"/>
      <c r="H899" s="87"/>
    </row>
    <row r="900" spans="1:8">
      <c r="A900" s="51"/>
      <c r="G900"/>
      <c r="H900" s="87"/>
    </row>
    <row r="901" spans="1:8">
      <c r="A901" s="51"/>
      <c r="G901"/>
      <c r="H901" s="87"/>
    </row>
    <row r="902" spans="1:8">
      <c r="A902" s="51"/>
      <c r="G902"/>
      <c r="H902" s="87"/>
    </row>
    <row r="903" spans="1:8">
      <c r="A903" s="51"/>
      <c r="G903"/>
      <c r="H903" s="87"/>
    </row>
    <row r="904" spans="1:8">
      <c r="A904" s="51"/>
      <c r="G904"/>
      <c r="H904" s="87"/>
    </row>
    <row r="905" spans="1:8">
      <c r="A905" s="51"/>
      <c r="G905"/>
      <c r="H905" s="87"/>
    </row>
    <row r="906" spans="1:8">
      <c r="A906" s="51"/>
      <c r="G906"/>
      <c r="H906" s="87"/>
    </row>
    <row r="907" spans="1:8">
      <c r="A907" s="51"/>
      <c r="G907"/>
      <c r="H907" s="87"/>
    </row>
    <row r="908" spans="1:8">
      <c r="A908" s="51"/>
      <c r="G908"/>
      <c r="H908" s="87"/>
    </row>
    <row r="909" spans="1:8">
      <c r="A909" s="51"/>
      <c r="G909"/>
      <c r="H909" s="87"/>
    </row>
    <row r="910" spans="1:8">
      <c r="A910" s="51"/>
      <c r="G910"/>
      <c r="H910" s="87"/>
    </row>
    <row r="911" spans="1:8">
      <c r="A911" s="51"/>
      <c r="G911"/>
      <c r="H911" s="87"/>
    </row>
    <row r="912" spans="1:8">
      <c r="A912" s="51"/>
      <c r="G912"/>
      <c r="H912" s="87"/>
    </row>
    <row r="913" spans="1:8">
      <c r="A913" s="51"/>
      <c r="G913"/>
      <c r="H913" s="87"/>
    </row>
    <row r="914" spans="1:8">
      <c r="A914" s="51"/>
      <c r="G914"/>
      <c r="H914" s="87"/>
    </row>
    <row r="915" spans="1:8">
      <c r="A915" s="51"/>
      <c r="G915"/>
      <c r="H915" s="87"/>
    </row>
    <row r="916" spans="1:8">
      <c r="A916" s="51"/>
      <c r="G916"/>
      <c r="H916" s="87"/>
    </row>
    <row r="917" spans="1:8">
      <c r="A917" s="51"/>
      <c r="G917"/>
      <c r="H917" s="87"/>
    </row>
    <row r="918" spans="1:8">
      <c r="A918" s="51"/>
      <c r="G918"/>
      <c r="H918" s="87"/>
    </row>
    <row r="919" spans="1:8">
      <c r="A919" s="51"/>
      <c r="G919"/>
      <c r="H919" s="87"/>
    </row>
    <row r="920" spans="1:8">
      <c r="A920" s="51"/>
      <c r="G920"/>
      <c r="H920" s="87"/>
    </row>
    <row r="921" spans="1:8">
      <c r="A921" s="51"/>
      <c r="G921"/>
      <c r="H921" s="87"/>
    </row>
    <row r="922" spans="1:8">
      <c r="A922" s="51"/>
      <c r="G922"/>
      <c r="H922" s="87"/>
    </row>
    <row r="923" spans="1:8">
      <c r="A923" s="51"/>
      <c r="G923"/>
      <c r="H923" s="87"/>
    </row>
    <row r="924" spans="1:8">
      <c r="A924" s="51"/>
      <c r="G924"/>
      <c r="H924" s="87"/>
    </row>
    <row r="925" spans="1:8">
      <c r="A925" s="51"/>
      <c r="G925"/>
      <c r="H925" s="87"/>
    </row>
    <row r="926" spans="1:8">
      <c r="A926" s="51"/>
      <c r="G926"/>
      <c r="H926" s="87"/>
    </row>
    <row r="927" spans="1:8">
      <c r="A927" s="51"/>
      <c r="G927"/>
      <c r="H927" s="87"/>
    </row>
    <row r="928" spans="1:8">
      <c r="A928" s="51"/>
      <c r="G928"/>
      <c r="H928" s="87"/>
    </row>
    <row r="929" spans="1:8">
      <c r="A929" s="51"/>
      <c r="G929"/>
      <c r="H929" s="87"/>
    </row>
    <row r="930" spans="1:8">
      <c r="A930" s="51"/>
      <c r="G930"/>
      <c r="H930" s="87"/>
    </row>
    <row r="931" spans="1:8">
      <c r="A931" s="51"/>
      <c r="G931"/>
      <c r="H931" s="87"/>
    </row>
    <row r="932" spans="1:8">
      <c r="A932" s="51"/>
      <c r="G932"/>
      <c r="H932" s="87"/>
    </row>
    <row r="933" spans="1:8">
      <c r="A933" s="51"/>
      <c r="G933"/>
      <c r="H933" s="87"/>
    </row>
    <row r="934" spans="1:8">
      <c r="A934" s="51"/>
      <c r="G934"/>
      <c r="H934" s="87"/>
    </row>
    <row r="935" spans="1:8">
      <c r="A935" s="51"/>
      <c r="G935"/>
      <c r="H935" s="87"/>
    </row>
    <row r="936" spans="1:8">
      <c r="A936" s="51"/>
      <c r="G936"/>
      <c r="H936" s="87"/>
    </row>
    <row r="937" spans="1:8">
      <c r="A937" s="51"/>
      <c r="G937"/>
      <c r="H937" s="87"/>
    </row>
    <row r="938" spans="1:8">
      <c r="A938" s="51"/>
      <c r="G938"/>
      <c r="H938" s="87"/>
    </row>
    <row r="939" spans="1:8">
      <c r="A939" s="51"/>
      <c r="G939"/>
      <c r="H939" s="87"/>
    </row>
    <row r="940" spans="1:8">
      <c r="A940" s="51"/>
      <c r="G940"/>
      <c r="H940" s="87"/>
    </row>
    <row r="941" spans="1:8">
      <c r="A941" s="51"/>
      <c r="G941"/>
      <c r="H941" s="87"/>
    </row>
    <row r="942" spans="1:8">
      <c r="A942" s="51"/>
      <c r="G942"/>
      <c r="H942" s="87"/>
    </row>
    <row r="943" spans="1:8">
      <c r="A943" s="51"/>
      <c r="G943"/>
      <c r="H943" s="87"/>
    </row>
    <row r="944" spans="1:8">
      <c r="A944" s="51"/>
      <c r="G944"/>
      <c r="H944" s="87"/>
    </row>
    <row r="945" spans="1:8">
      <c r="A945" s="51"/>
      <c r="G945"/>
      <c r="H945" s="87"/>
    </row>
    <row r="946" spans="1:8">
      <c r="A946" s="51"/>
      <c r="G946"/>
      <c r="H946" s="87"/>
    </row>
    <row r="947" spans="1:8">
      <c r="A947" s="51"/>
      <c r="G947"/>
      <c r="H947" s="87"/>
    </row>
    <row r="948" spans="1:8">
      <c r="A948" s="51"/>
      <c r="G948"/>
      <c r="H948" s="87"/>
    </row>
    <row r="949" spans="1:8">
      <c r="A949" s="51"/>
      <c r="G949"/>
      <c r="H949" s="87"/>
    </row>
    <row r="950" spans="1:8">
      <c r="A950" s="51"/>
      <c r="G950"/>
      <c r="H950" s="87"/>
    </row>
    <row r="951" spans="1:8">
      <c r="A951" s="51"/>
      <c r="G951"/>
      <c r="H951" s="87"/>
    </row>
    <row r="952" spans="1:8">
      <c r="A952" s="51"/>
      <c r="G952"/>
      <c r="H952" s="87"/>
    </row>
    <row r="953" spans="1:8">
      <c r="A953" s="51"/>
      <c r="G953"/>
      <c r="H953" s="87"/>
    </row>
    <row r="954" spans="1:8">
      <c r="A954" s="51"/>
      <c r="G954"/>
      <c r="H954" s="87"/>
    </row>
    <row r="955" spans="1:8">
      <c r="A955" s="51"/>
      <c r="G955"/>
      <c r="H955" s="87"/>
    </row>
    <row r="956" spans="1:8">
      <c r="A956" s="51"/>
      <c r="G956"/>
      <c r="H956" s="87"/>
    </row>
    <row r="957" spans="1:8">
      <c r="A957" s="51"/>
      <c r="G957"/>
      <c r="H957" s="87"/>
    </row>
    <row r="958" spans="1:8">
      <c r="A958" s="51"/>
      <c r="G958"/>
      <c r="H958" s="87"/>
    </row>
    <row r="959" spans="1:8">
      <c r="A959" s="51"/>
      <c r="G959"/>
      <c r="H959" s="87"/>
    </row>
    <row r="960" spans="1:8">
      <c r="A960" s="51"/>
      <c r="G960"/>
      <c r="H960" s="87"/>
    </row>
    <row r="961" spans="1:8">
      <c r="A961" s="51"/>
      <c r="G961"/>
      <c r="H961" s="87"/>
    </row>
    <row r="962" spans="1:8">
      <c r="A962" s="51"/>
      <c r="G962"/>
      <c r="H962" s="87"/>
    </row>
    <row r="963" spans="1:8">
      <c r="A963" s="51"/>
      <c r="G963"/>
      <c r="H963" s="87"/>
    </row>
    <row r="964" spans="1:8">
      <c r="A964" s="51"/>
      <c r="G964"/>
      <c r="H964" s="87"/>
    </row>
    <row r="965" spans="1:8">
      <c r="A965" s="51"/>
      <c r="G965"/>
      <c r="H965" s="87"/>
    </row>
    <row r="966" spans="1:8">
      <c r="A966" s="51"/>
      <c r="G966"/>
      <c r="H966" s="87"/>
    </row>
    <row r="967" spans="1:8">
      <c r="A967" s="51"/>
      <c r="G967"/>
      <c r="H967" s="87"/>
    </row>
    <row r="968" spans="1:8">
      <c r="A968" s="51"/>
      <c r="G968"/>
      <c r="H968" s="87"/>
    </row>
    <row r="969" spans="1:8">
      <c r="A969" s="51"/>
      <c r="G969"/>
      <c r="H969" s="87"/>
    </row>
    <row r="970" spans="1:8">
      <c r="A970" s="51"/>
      <c r="G970"/>
      <c r="H970" s="87"/>
    </row>
    <row r="971" spans="1:8">
      <c r="A971" s="51"/>
      <c r="G971"/>
      <c r="H971" s="87"/>
    </row>
    <row r="972" spans="1:8">
      <c r="A972" s="51"/>
      <c r="G972"/>
      <c r="H972" s="87"/>
    </row>
    <row r="973" spans="1:8">
      <c r="A973" s="51"/>
      <c r="G973"/>
      <c r="H973" s="87"/>
    </row>
    <row r="974" spans="1:8">
      <c r="A974" s="51"/>
      <c r="G974"/>
      <c r="H974" s="87"/>
    </row>
    <row r="975" spans="1:8">
      <c r="A975" s="51"/>
      <c r="G975"/>
      <c r="H975" s="87"/>
    </row>
    <row r="976" spans="1:8">
      <c r="A976" s="51"/>
      <c r="G976"/>
      <c r="H976" s="87"/>
    </row>
    <row r="977" spans="1:8">
      <c r="A977" s="51"/>
      <c r="G977"/>
      <c r="H977" s="87"/>
    </row>
    <row r="978" spans="1:8">
      <c r="A978" s="51"/>
      <c r="G978"/>
      <c r="H978" s="87"/>
    </row>
    <row r="979" spans="1:8">
      <c r="A979" s="51"/>
      <c r="G979"/>
      <c r="H979" s="87"/>
    </row>
    <row r="980" spans="1:8">
      <c r="A980" s="51"/>
      <c r="G980"/>
      <c r="H980" s="87"/>
    </row>
    <row r="981" spans="1:8">
      <c r="A981" s="51"/>
      <c r="G981"/>
      <c r="H981" s="87"/>
    </row>
    <row r="982" spans="1:8">
      <c r="A982" s="51"/>
      <c r="G982"/>
      <c r="H982" s="87"/>
    </row>
    <row r="983" spans="1:8">
      <c r="A983" s="51"/>
      <c r="G983"/>
      <c r="H983" s="87"/>
    </row>
    <row r="984" spans="1:8">
      <c r="A984" s="51"/>
      <c r="G984"/>
      <c r="H984" s="87"/>
    </row>
    <row r="985" spans="1:8">
      <c r="A985" s="51"/>
      <c r="G985"/>
      <c r="H985" s="87"/>
    </row>
    <row r="986" spans="1:8">
      <c r="A986" s="51"/>
      <c r="G986"/>
      <c r="H986" s="87"/>
    </row>
    <row r="987" spans="1:8">
      <c r="A987" s="51"/>
      <c r="G987"/>
      <c r="H987" s="87"/>
    </row>
    <row r="988" spans="1:8">
      <c r="A988" s="51"/>
      <c r="G988"/>
      <c r="H988" s="87"/>
    </row>
    <row r="989" spans="1:8">
      <c r="A989" s="51"/>
      <c r="G989"/>
      <c r="H989" s="87"/>
    </row>
    <row r="990" spans="1:8">
      <c r="A990" s="51"/>
      <c r="G990"/>
      <c r="H990" s="87"/>
    </row>
    <row r="991" spans="1:8">
      <c r="A991" s="51"/>
      <c r="G991"/>
      <c r="H991" s="87"/>
    </row>
    <row r="992" spans="1:8">
      <c r="A992" s="51"/>
      <c r="G992"/>
      <c r="H992" s="87"/>
    </row>
    <row r="993" spans="1:8">
      <c r="A993" s="51"/>
      <c r="G993"/>
      <c r="H993" s="87"/>
    </row>
    <row r="994" spans="1:8">
      <c r="A994" s="51"/>
      <c r="G994"/>
      <c r="H994" s="87"/>
    </row>
    <row r="995" spans="1:8">
      <c r="A995" s="51"/>
      <c r="G995"/>
      <c r="H995" s="87"/>
    </row>
    <row r="996" spans="1:8">
      <c r="A996" s="51"/>
      <c r="G996"/>
      <c r="H996" s="87"/>
    </row>
    <row r="997" spans="1:8">
      <c r="A997" s="51"/>
      <c r="G997"/>
      <c r="H997" s="87"/>
    </row>
    <row r="998" spans="1:8">
      <c r="A998" s="51"/>
      <c r="G998"/>
      <c r="H998" s="87"/>
    </row>
    <row r="999" spans="1:8">
      <c r="A999" s="51"/>
      <c r="G999"/>
      <c r="H999" s="87"/>
    </row>
    <row r="1000" spans="1:8">
      <c r="A1000" s="51"/>
      <c r="G1000"/>
      <c r="H1000" s="87"/>
    </row>
    <row r="1001" spans="1:8">
      <c r="A1001" s="51"/>
      <c r="G1001"/>
      <c r="H1001" s="87"/>
    </row>
    <row r="1002" spans="1:8">
      <c r="A1002" s="51"/>
      <c r="G1002"/>
      <c r="H1002" s="87"/>
    </row>
    <row r="1003" spans="1:8">
      <c r="A1003" s="51"/>
      <c r="G1003"/>
      <c r="H1003" s="87"/>
    </row>
    <row r="1004" spans="1:8">
      <c r="A1004" s="51"/>
      <c r="G1004"/>
      <c r="H1004" s="87"/>
    </row>
    <row r="1005" spans="1:8">
      <c r="A1005" s="51"/>
      <c r="G1005"/>
      <c r="H1005" s="87"/>
    </row>
    <row r="1006" spans="1:8">
      <c r="A1006" s="51"/>
      <c r="G1006"/>
      <c r="H1006" s="87"/>
    </row>
    <row r="1007" spans="1:8">
      <c r="A1007" s="51"/>
      <c r="G1007"/>
      <c r="H1007" s="87"/>
    </row>
    <row r="1008" spans="1:8">
      <c r="A1008" s="51"/>
      <c r="G1008"/>
      <c r="H1008" s="87"/>
    </row>
    <row r="1009" spans="1:8">
      <c r="A1009" s="51"/>
      <c r="G1009"/>
      <c r="H1009" s="87"/>
    </row>
    <row r="1010" spans="1:8">
      <c r="A1010" s="51"/>
      <c r="G1010"/>
      <c r="H1010" s="87"/>
    </row>
    <row r="1011" spans="1:8">
      <c r="A1011" s="51"/>
      <c r="G1011"/>
      <c r="H1011" s="87"/>
    </row>
    <row r="1012" spans="1:8">
      <c r="A1012" s="51"/>
      <c r="G1012"/>
      <c r="H1012" s="87"/>
    </row>
    <row r="1013" spans="1:8">
      <c r="A1013" s="51"/>
      <c r="G1013"/>
      <c r="H1013" s="87"/>
    </row>
    <row r="1014" spans="1:8">
      <c r="A1014" s="51"/>
      <c r="G1014"/>
      <c r="H1014" s="87"/>
    </row>
    <row r="1015" spans="1:8">
      <c r="A1015" s="51"/>
      <c r="G1015"/>
      <c r="H1015" s="87"/>
    </row>
    <row r="1016" spans="1:8">
      <c r="A1016" s="51"/>
      <c r="G1016"/>
      <c r="H1016" s="87"/>
    </row>
    <row r="1017" spans="1:8">
      <c r="A1017" s="51"/>
      <c r="G1017"/>
      <c r="H1017" s="87"/>
    </row>
    <row r="1018" spans="1:8">
      <c r="A1018" s="51"/>
      <c r="G1018"/>
      <c r="H1018" s="87"/>
    </row>
    <row r="1019" spans="1:8">
      <c r="A1019" s="51"/>
      <c r="G1019"/>
      <c r="H1019" s="87"/>
    </row>
    <row r="1020" spans="1:8">
      <c r="A1020" s="51"/>
      <c r="G1020"/>
      <c r="H1020" s="87"/>
    </row>
    <row r="1021" spans="1:8">
      <c r="A1021" s="51"/>
      <c r="G1021"/>
      <c r="H1021" s="87"/>
    </row>
    <row r="1022" spans="1:8">
      <c r="A1022" s="51"/>
      <c r="G1022"/>
      <c r="H1022" s="87"/>
    </row>
    <row r="1023" spans="1:8">
      <c r="A1023" s="51"/>
      <c r="G1023"/>
      <c r="H1023" s="87"/>
    </row>
    <row r="1024" spans="1:8">
      <c r="A1024" s="51"/>
      <c r="G1024"/>
      <c r="H1024" s="87"/>
    </row>
    <row r="1025" spans="1:8">
      <c r="A1025" s="51"/>
      <c r="G1025"/>
      <c r="H1025" s="87"/>
    </row>
    <row r="1026" spans="1:8">
      <c r="A1026" s="51"/>
      <c r="G1026"/>
      <c r="H1026" s="87"/>
    </row>
    <row r="1027" spans="1:8">
      <c r="A1027" s="51"/>
      <c r="G1027"/>
      <c r="H1027" s="87"/>
    </row>
    <row r="1028" spans="1:8">
      <c r="A1028" s="51"/>
      <c r="G1028"/>
      <c r="H1028" s="87"/>
    </row>
    <row r="1029" spans="1:8">
      <c r="A1029" s="51"/>
      <c r="G1029"/>
      <c r="H1029" s="87"/>
    </row>
    <row r="1030" spans="1:8">
      <c r="A1030" s="51"/>
      <c r="G1030"/>
      <c r="H1030" s="87"/>
    </row>
    <row r="1031" spans="1:8">
      <c r="A1031" s="51"/>
      <c r="G1031"/>
      <c r="H1031" s="87"/>
    </row>
    <row r="1032" spans="1:8">
      <c r="A1032" s="51"/>
      <c r="G1032"/>
      <c r="H1032" s="87"/>
    </row>
    <row r="1033" spans="1:8">
      <c r="A1033" s="51"/>
      <c r="G1033"/>
      <c r="H1033" s="87"/>
    </row>
    <row r="1034" spans="1:8">
      <c r="A1034" s="51"/>
      <c r="G1034"/>
      <c r="H1034" s="87"/>
    </row>
    <row r="1035" spans="1:8">
      <c r="A1035" s="51"/>
      <c r="G1035"/>
      <c r="H1035" s="87"/>
    </row>
    <row r="1036" spans="1:8">
      <c r="A1036" s="51"/>
      <c r="G1036"/>
      <c r="H1036" s="87"/>
    </row>
    <row r="1037" spans="1:8">
      <c r="A1037" s="51"/>
      <c r="G1037"/>
      <c r="H1037" s="87"/>
    </row>
    <row r="1038" spans="1:8">
      <c r="A1038" s="51"/>
      <c r="G1038"/>
      <c r="H1038" s="87"/>
    </row>
    <row r="1039" spans="1:8">
      <c r="A1039" s="51"/>
      <c r="G1039"/>
      <c r="H1039" s="87"/>
    </row>
    <row r="1040" spans="1:8">
      <c r="A1040" s="51"/>
      <c r="G1040"/>
      <c r="H1040" s="87"/>
    </row>
    <row r="1041" spans="1:8">
      <c r="A1041" s="51"/>
      <c r="G1041"/>
      <c r="H1041" s="87"/>
    </row>
    <row r="1042" spans="1:8">
      <c r="A1042" s="51"/>
      <c r="G1042"/>
      <c r="H1042" s="87"/>
    </row>
    <row r="1043" spans="1:8">
      <c r="A1043" s="51"/>
      <c r="G1043"/>
      <c r="H1043" s="87"/>
    </row>
    <row r="1044" spans="1:8">
      <c r="A1044" s="51"/>
      <c r="G1044"/>
      <c r="H1044" s="87"/>
    </row>
    <row r="1045" spans="1:8">
      <c r="A1045" s="51"/>
      <c r="G1045"/>
      <c r="H1045" s="87"/>
    </row>
    <row r="1046" spans="1:8">
      <c r="A1046" s="51"/>
      <c r="G1046"/>
      <c r="H1046" s="87"/>
    </row>
    <row r="1047" spans="1:8">
      <c r="A1047" s="51"/>
      <c r="G1047"/>
      <c r="H1047" s="87"/>
    </row>
    <row r="1048" spans="1:8">
      <c r="A1048" s="51"/>
      <c r="G1048"/>
      <c r="H1048" s="87"/>
    </row>
    <row r="1049" spans="1:8">
      <c r="A1049" s="51"/>
      <c r="G1049"/>
      <c r="H1049" s="87"/>
    </row>
    <row r="1050" spans="1:8">
      <c r="A1050" s="51"/>
      <c r="G1050"/>
      <c r="H1050" s="87"/>
    </row>
    <row r="1051" spans="1:8">
      <c r="A1051" s="51"/>
      <c r="G1051"/>
      <c r="H1051" s="87"/>
    </row>
    <row r="1052" spans="1:8">
      <c r="A1052" s="51"/>
      <c r="G1052"/>
      <c r="H1052" s="87"/>
    </row>
    <row r="1053" spans="1:8">
      <c r="A1053" s="51"/>
      <c r="G1053"/>
      <c r="H1053" s="87"/>
    </row>
    <row r="1054" spans="1:8">
      <c r="A1054" s="51"/>
      <c r="G1054"/>
      <c r="H1054" s="87"/>
    </row>
    <row r="1055" spans="1:8">
      <c r="A1055" s="51"/>
      <c r="G1055"/>
      <c r="H1055" s="87"/>
    </row>
    <row r="1056" spans="1:8">
      <c r="A1056" s="51"/>
      <c r="G1056"/>
      <c r="H1056" s="87"/>
    </row>
    <row r="1057" spans="1:8">
      <c r="A1057" s="51"/>
      <c r="G1057"/>
      <c r="H1057" s="87"/>
    </row>
    <row r="1058" spans="1:8">
      <c r="A1058" s="51"/>
      <c r="G1058"/>
      <c r="H1058" s="87"/>
    </row>
    <row r="1059" spans="1:8">
      <c r="A1059" s="51"/>
      <c r="G1059"/>
      <c r="H1059" s="87"/>
    </row>
    <row r="1060" spans="1:8">
      <c r="A1060" s="51"/>
      <c r="G1060"/>
      <c r="H1060" s="87"/>
    </row>
    <row r="1061" spans="1:8">
      <c r="A1061" s="51"/>
      <c r="G1061"/>
      <c r="H1061" s="87"/>
    </row>
    <row r="1062" spans="1:8">
      <c r="A1062" s="51"/>
      <c r="G1062"/>
      <c r="H1062" s="87"/>
    </row>
    <row r="1063" spans="1:8">
      <c r="A1063" s="51"/>
      <c r="G1063"/>
      <c r="H1063" s="87"/>
    </row>
    <row r="1064" spans="1:8">
      <c r="A1064" s="51"/>
      <c r="G1064"/>
      <c r="H1064" s="87"/>
    </row>
    <row r="1065" spans="1:8">
      <c r="A1065" s="51"/>
      <c r="G1065"/>
      <c r="H1065" s="87"/>
    </row>
    <row r="1066" spans="1:8">
      <c r="A1066" s="51"/>
      <c r="G1066"/>
      <c r="H1066" s="87"/>
    </row>
    <row r="1067" spans="1:8">
      <c r="A1067" s="51"/>
      <c r="G1067"/>
      <c r="H1067" s="87"/>
    </row>
    <row r="1068" spans="1:8">
      <c r="A1068" s="51"/>
      <c r="G1068"/>
      <c r="H1068" s="87"/>
    </row>
    <row r="1069" spans="1:8">
      <c r="A1069" s="51"/>
      <c r="G1069"/>
      <c r="H1069" s="87"/>
    </row>
    <row r="1070" spans="1:8">
      <c r="A1070" s="51"/>
      <c r="G1070"/>
      <c r="H1070" s="87"/>
    </row>
    <row r="1071" spans="1:8">
      <c r="A1071" s="51"/>
      <c r="G1071"/>
      <c r="H1071" s="87"/>
    </row>
    <row r="1072" spans="1:8">
      <c r="A1072" s="51"/>
      <c r="G1072"/>
      <c r="H1072" s="87"/>
    </row>
    <row r="1073" spans="1:8">
      <c r="A1073" s="51"/>
      <c r="G1073"/>
      <c r="H1073" s="87"/>
    </row>
    <row r="1074" spans="1:8">
      <c r="A1074" s="51"/>
      <c r="G1074"/>
      <c r="H1074" s="87"/>
    </row>
    <row r="1075" spans="1:8">
      <c r="A1075" s="51"/>
      <c r="G1075"/>
      <c r="H1075" s="87"/>
    </row>
    <row r="1076" spans="1:8">
      <c r="A1076" s="51"/>
      <c r="G1076"/>
      <c r="H1076" s="87"/>
    </row>
    <row r="1077" spans="1:8">
      <c r="A1077" s="51"/>
      <c r="G1077"/>
      <c r="H1077" s="87"/>
    </row>
    <row r="1078" spans="1:8">
      <c r="A1078" s="51"/>
      <c r="G1078"/>
      <c r="H1078" s="87"/>
    </row>
    <row r="1079" spans="1:8">
      <c r="A1079" s="51"/>
      <c r="G1079"/>
      <c r="H1079" s="87"/>
    </row>
    <row r="1080" spans="1:8">
      <c r="A1080" s="51"/>
      <c r="G1080"/>
      <c r="H1080" s="87"/>
    </row>
    <row r="1081" spans="1:8">
      <c r="A1081" s="51"/>
      <c r="G1081"/>
      <c r="H1081" s="87"/>
    </row>
    <row r="1082" spans="1:8">
      <c r="A1082" s="51"/>
      <c r="G1082"/>
      <c r="H1082" s="87"/>
    </row>
    <row r="1083" spans="1:8">
      <c r="A1083" s="51"/>
      <c r="G1083"/>
      <c r="H1083" s="87"/>
    </row>
    <row r="1084" spans="1:8">
      <c r="A1084" s="51"/>
      <c r="G1084"/>
      <c r="H1084" s="87"/>
    </row>
    <row r="1085" spans="1:8">
      <c r="A1085" s="51"/>
      <c r="G1085"/>
      <c r="H1085" s="87"/>
    </row>
    <row r="1086" spans="1:8">
      <c r="A1086" s="51"/>
      <c r="G1086"/>
      <c r="H1086" s="87"/>
    </row>
    <row r="1087" spans="1:8">
      <c r="A1087" s="51"/>
      <c r="G1087"/>
      <c r="H1087" s="87"/>
    </row>
    <row r="1088" spans="1:8">
      <c r="A1088" s="51"/>
      <c r="G1088"/>
      <c r="H1088" s="87"/>
    </row>
    <row r="1089" spans="1:8">
      <c r="A1089" s="51"/>
      <c r="G1089"/>
      <c r="H1089" s="87"/>
    </row>
    <row r="1090" spans="1:8">
      <c r="A1090" s="51"/>
      <c r="G1090"/>
      <c r="H1090" s="87"/>
    </row>
    <row r="1091" spans="1:8">
      <c r="A1091" s="51"/>
      <c r="G1091"/>
      <c r="H1091" s="87"/>
    </row>
    <row r="1092" spans="1:8">
      <c r="A1092" s="51"/>
      <c r="G1092"/>
      <c r="H1092" s="87"/>
    </row>
    <row r="1093" spans="1:8">
      <c r="A1093" s="51"/>
      <c r="G1093"/>
      <c r="H1093" s="87"/>
    </row>
    <row r="1094" spans="1:8">
      <c r="A1094" s="51"/>
      <c r="G1094"/>
      <c r="H1094" s="87"/>
    </row>
    <row r="1095" spans="1:8">
      <c r="A1095" s="51"/>
      <c r="G1095"/>
      <c r="H1095" s="87"/>
    </row>
    <row r="1096" spans="1:8">
      <c r="A1096" s="51"/>
      <c r="G1096"/>
      <c r="H1096" s="87"/>
    </row>
    <row r="1097" spans="1:8">
      <c r="A1097" s="51"/>
      <c r="G1097"/>
      <c r="H1097" s="87"/>
    </row>
    <row r="1098" spans="1:8">
      <c r="A1098" s="51"/>
      <c r="G1098"/>
      <c r="H1098" s="87"/>
    </row>
    <row r="1099" spans="1:8">
      <c r="A1099" s="51"/>
      <c r="G1099"/>
      <c r="H1099" s="87"/>
    </row>
    <row r="1100" spans="1:8">
      <c r="A1100" s="51"/>
      <c r="G1100"/>
      <c r="H1100" s="87"/>
    </row>
    <row r="1101" spans="1:8">
      <c r="A1101" s="51"/>
      <c r="G1101"/>
      <c r="H1101" s="87"/>
    </row>
    <row r="1102" spans="1:8">
      <c r="A1102" s="51"/>
      <c r="G1102"/>
      <c r="H1102" s="87"/>
    </row>
    <row r="1103" spans="1:8">
      <c r="A1103" s="51"/>
      <c r="G1103"/>
      <c r="H1103" s="87"/>
    </row>
    <row r="1104" spans="1:8">
      <c r="A1104" s="51"/>
      <c r="G1104"/>
      <c r="H1104" s="87"/>
    </row>
    <row r="1105" spans="1:8">
      <c r="A1105" s="51"/>
      <c r="G1105"/>
      <c r="H1105" s="87"/>
    </row>
    <row r="1106" spans="1:8">
      <c r="A1106" s="51"/>
      <c r="G1106"/>
      <c r="H1106" s="87"/>
    </row>
    <row r="1107" spans="1:8">
      <c r="A1107" s="51"/>
      <c r="G1107"/>
      <c r="H1107" s="87"/>
    </row>
    <row r="1108" spans="1:8">
      <c r="A1108" s="51"/>
      <c r="G1108"/>
      <c r="H1108" s="87"/>
    </row>
    <row r="1109" spans="1:8">
      <c r="A1109" s="51"/>
      <c r="G1109"/>
      <c r="H1109" s="87"/>
    </row>
    <row r="1110" spans="1:8">
      <c r="A1110" s="51"/>
      <c r="G1110"/>
      <c r="H1110" s="87"/>
    </row>
    <row r="1111" spans="1:8">
      <c r="A1111" s="51"/>
      <c r="G1111"/>
      <c r="H1111" s="87"/>
    </row>
    <row r="1112" spans="1:8">
      <c r="A1112" s="51"/>
      <c r="G1112"/>
      <c r="H1112" s="87"/>
    </row>
    <row r="1113" spans="1:8">
      <c r="A1113" s="51"/>
      <c r="G1113"/>
      <c r="H1113" s="87"/>
    </row>
    <row r="1114" spans="1:8">
      <c r="A1114" s="51"/>
      <c r="G1114"/>
      <c r="H1114" s="87"/>
    </row>
    <row r="1115" spans="1:8">
      <c r="A1115" s="51"/>
      <c r="G1115"/>
      <c r="H1115" s="87"/>
    </row>
    <row r="1116" spans="1:8">
      <c r="A1116" s="51"/>
      <c r="G1116"/>
      <c r="H1116" s="87"/>
    </row>
    <row r="1117" spans="1:8">
      <c r="A1117" s="51"/>
      <c r="G1117"/>
      <c r="H1117" s="87"/>
    </row>
    <row r="1118" spans="1:8">
      <c r="A1118" s="51"/>
      <c r="G1118"/>
      <c r="H1118" s="87"/>
    </row>
    <row r="1119" spans="1:8">
      <c r="A1119" s="51"/>
      <c r="G1119"/>
      <c r="H1119" s="87"/>
    </row>
    <row r="1120" spans="1:8">
      <c r="A1120" s="51"/>
      <c r="G1120"/>
      <c r="H1120" s="87"/>
    </row>
    <row r="1121" spans="1:8">
      <c r="A1121" s="51"/>
      <c r="G1121"/>
      <c r="H1121" s="87"/>
    </row>
    <row r="1122" spans="1:8">
      <c r="A1122" s="51"/>
      <c r="G1122"/>
      <c r="H1122" s="87"/>
    </row>
    <row r="1123" spans="1:8">
      <c r="A1123" s="51"/>
      <c r="G1123"/>
      <c r="H1123" s="87"/>
    </row>
    <row r="1124" spans="1:8">
      <c r="A1124" s="51"/>
      <c r="G1124"/>
      <c r="H1124" s="87"/>
    </row>
    <row r="1125" spans="1:8">
      <c r="A1125" s="51"/>
      <c r="G1125"/>
      <c r="H1125" s="87"/>
    </row>
    <row r="1126" spans="1:8">
      <c r="A1126" s="51"/>
      <c r="G1126"/>
      <c r="H1126" s="87"/>
    </row>
    <row r="1127" spans="1:8">
      <c r="A1127" s="51"/>
      <c r="G1127"/>
      <c r="H1127" s="87"/>
    </row>
    <row r="1128" spans="1:8">
      <c r="A1128" s="51"/>
      <c r="G1128"/>
      <c r="H1128" s="87"/>
    </row>
    <row r="1129" spans="1:8">
      <c r="A1129" s="51"/>
      <c r="G1129"/>
      <c r="H1129" s="87"/>
    </row>
    <row r="1130" spans="1:8">
      <c r="A1130" s="51"/>
      <c r="G1130"/>
      <c r="H1130" s="87"/>
    </row>
    <row r="1131" spans="1:8">
      <c r="A1131" s="51"/>
      <c r="G1131"/>
      <c r="H1131" s="87"/>
    </row>
    <row r="1132" spans="1:8">
      <c r="A1132" s="51"/>
      <c r="G1132"/>
      <c r="H1132" s="87"/>
    </row>
    <row r="1133" spans="1:8">
      <c r="A1133" s="51"/>
      <c r="G1133"/>
      <c r="H1133" s="87"/>
    </row>
    <row r="1134" spans="1:8">
      <c r="A1134" s="51"/>
      <c r="G1134"/>
      <c r="H1134" s="87"/>
    </row>
    <row r="1135" spans="1:8">
      <c r="A1135" s="51"/>
      <c r="G1135"/>
      <c r="H1135" s="87"/>
    </row>
    <row r="1136" spans="1:8">
      <c r="A1136" s="51"/>
      <c r="G1136"/>
      <c r="H1136" s="87"/>
    </row>
    <row r="1137" spans="1:8">
      <c r="A1137" s="51"/>
      <c r="G1137"/>
      <c r="H1137" s="87"/>
    </row>
    <row r="1138" spans="1:8">
      <c r="A1138" s="51"/>
      <c r="G1138"/>
      <c r="H1138" s="87"/>
    </row>
    <row r="1139" spans="1:8">
      <c r="A1139" s="51"/>
      <c r="G1139"/>
      <c r="H1139" s="87"/>
    </row>
    <row r="1140" spans="1:8">
      <c r="A1140" s="51"/>
      <c r="G1140"/>
      <c r="H1140" s="87"/>
    </row>
    <row r="1141" spans="1:8">
      <c r="A1141" s="51"/>
      <c r="G1141"/>
      <c r="H1141" s="87"/>
    </row>
    <row r="1142" spans="1:8">
      <c r="A1142" s="51"/>
      <c r="G1142"/>
      <c r="H1142" s="87"/>
    </row>
    <row r="1143" spans="1:8">
      <c r="A1143" s="51"/>
      <c r="G1143"/>
      <c r="H1143" s="87"/>
    </row>
    <row r="1144" spans="1:8">
      <c r="A1144" s="51"/>
      <c r="G1144"/>
      <c r="H1144" s="87"/>
    </row>
    <row r="1145" spans="1:8">
      <c r="A1145" s="51"/>
      <c r="G1145"/>
      <c r="H1145" s="87"/>
    </row>
    <row r="1146" spans="1:8">
      <c r="A1146" s="51"/>
      <c r="G1146"/>
      <c r="H1146" s="87"/>
    </row>
    <row r="1147" spans="1:8">
      <c r="A1147" s="51"/>
      <c r="G1147"/>
      <c r="H1147" s="87"/>
    </row>
    <row r="1148" spans="1:8">
      <c r="A1148" s="51"/>
      <c r="G1148"/>
      <c r="H1148" s="87"/>
    </row>
    <row r="1149" spans="1:8">
      <c r="A1149" s="51"/>
      <c r="G1149"/>
      <c r="H1149" s="87"/>
    </row>
    <row r="1150" spans="1:8">
      <c r="A1150" s="51"/>
      <c r="G1150"/>
      <c r="H1150" s="87"/>
    </row>
    <row r="1151" spans="1:8">
      <c r="A1151" s="51"/>
      <c r="G1151"/>
      <c r="H1151" s="87"/>
    </row>
    <row r="1152" spans="1:8">
      <c r="A1152" s="51"/>
      <c r="G1152"/>
      <c r="H1152" s="87"/>
    </row>
    <row r="1153" spans="1:8">
      <c r="A1153" s="51"/>
      <c r="G1153"/>
      <c r="H1153" s="87"/>
    </row>
    <row r="1154" spans="1:8">
      <c r="A1154" s="51"/>
      <c r="G1154"/>
      <c r="H1154" s="87"/>
    </row>
    <row r="1155" spans="1:8">
      <c r="A1155" s="51"/>
      <c r="G1155"/>
      <c r="H1155" s="87"/>
    </row>
    <row r="1156" spans="1:8">
      <c r="A1156" s="51"/>
      <c r="G1156"/>
      <c r="H1156" s="87"/>
    </row>
    <row r="1157" spans="1:8">
      <c r="A1157" s="51"/>
      <c r="G1157"/>
      <c r="H1157" s="87"/>
    </row>
    <row r="1158" spans="1:8">
      <c r="A1158" s="51"/>
      <c r="G1158"/>
      <c r="H1158" s="87"/>
    </row>
    <row r="1159" spans="1:8">
      <c r="A1159" s="51"/>
      <c r="G1159"/>
      <c r="H1159" s="87"/>
    </row>
    <row r="1160" spans="1:8">
      <c r="A1160" s="51"/>
      <c r="G1160"/>
      <c r="H1160" s="87"/>
    </row>
    <row r="1161" spans="1:8">
      <c r="A1161" s="51"/>
      <c r="G1161"/>
      <c r="H1161" s="87"/>
    </row>
    <row r="1162" spans="1:8">
      <c r="A1162" s="51"/>
      <c r="G1162"/>
      <c r="H1162" s="87"/>
    </row>
    <row r="1163" spans="1:8">
      <c r="A1163" s="51"/>
      <c r="G1163"/>
      <c r="H1163" s="87"/>
    </row>
    <row r="1164" spans="1:8">
      <c r="A1164" s="51"/>
      <c r="G1164"/>
      <c r="H1164" s="87"/>
    </row>
    <row r="1165" spans="1:8">
      <c r="A1165" s="51"/>
      <c r="G1165"/>
      <c r="H1165" s="87"/>
    </row>
    <row r="1166" spans="1:8">
      <c r="A1166" s="51"/>
      <c r="G1166"/>
      <c r="H1166" s="87"/>
    </row>
    <row r="1167" spans="1:8">
      <c r="A1167" s="51"/>
      <c r="G1167"/>
      <c r="H1167" s="87"/>
    </row>
    <row r="1168" spans="1:8">
      <c r="A1168" s="51"/>
      <c r="G1168"/>
      <c r="H1168" s="87"/>
    </row>
    <row r="1169" spans="1:8">
      <c r="A1169" s="51"/>
      <c r="G1169"/>
      <c r="H1169" s="87"/>
    </row>
    <row r="1170" spans="1:8">
      <c r="A1170" s="51"/>
      <c r="G1170"/>
      <c r="H1170" s="87"/>
    </row>
    <row r="1171" spans="1:8">
      <c r="A1171" s="51"/>
      <c r="G1171"/>
      <c r="H1171" s="87"/>
    </row>
    <row r="1172" spans="1:8">
      <c r="A1172" s="51"/>
      <c r="G1172"/>
      <c r="H1172" s="87"/>
    </row>
    <row r="1173" spans="1:8">
      <c r="A1173" s="51"/>
      <c r="G1173"/>
      <c r="H1173" s="87"/>
    </row>
    <row r="1174" spans="1:8">
      <c r="A1174" s="51"/>
      <c r="G1174"/>
      <c r="H1174" s="87"/>
    </row>
    <row r="1175" spans="1:8">
      <c r="A1175" s="51"/>
      <c r="G1175"/>
      <c r="H1175" s="87"/>
    </row>
    <row r="1176" spans="1:8">
      <c r="A1176" s="51"/>
      <c r="G1176"/>
      <c r="H1176" s="87"/>
    </row>
    <row r="1177" spans="1:8">
      <c r="A1177" s="51"/>
      <c r="G1177"/>
      <c r="H1177" s="87"/>
    </row>
    <row r="1178" spans="1:8">
      <c r="A1178" s="51"/>
      <c r="G1178"/>
      <c r="H1178" s="87"/>
    </row>
    <row r="1179" spans="1:8">
      <c r="A1179" s="51"/>
      <c r="G1179"/>
      <c r="H1179" s="87"/>
    </row>
    <row r="1180" spans="1:8">
      <c r="A1180" s="51"/>
      <c r="G1180"/>
      <c r="H1180" s="87"/>
    </row>
    <row r="1181" spans="1:8">
      <c r="A1181" s="51"/>
      <c r="G1181"/>
      <c r="H1181" s="87"/>
    </row>
    <row r="1182" spans="1:8">
      <c r="A1182" s="51"/>
      <c r="G1182"/>
      <c r="H1182" s="87"/>
    </row>
    <row r="1183" spans="1:8">
      <c r="A1183" s="51"/>
      <c r="G1183"/>
      <c r="H1183" s="87"/>
    </row>
    <row r="1184" spans="1:8">
      <c r="A1184" s="51"/>
      <c r="G1184"/>
      <c r="H1184" s="87"/>
    </row>
    <row r="1185" spans="1:8">
      <c r="A1185" s="51"/>
      <c r="G1185"/>
      <c r="H1185" s="87"/>
    </row>
    <row r="1186" spans="1:8">
      <c r="A1186" s="51"/>
      <c r="G1186"/>
      <c r="H1186" s="87"/>
    </row>
    <row r="1187" spans="1:8">
      <c r="A1187" s="51"/>
      <c r="G1187"/>
      <c r="H1187" s="87"/>
    </row>
    <row r="1188" spans="1:8">
      <c r="A1188" s="51"/>
      <c r="G1188"/>
      <c r="H1188" s="87"/>
    </row>
    <row r="1189" spans="1:8">
      <c r="A1189" s="51"/>
      <c r="G1189"/>
      <c r="H1189" s="87"/>
    </row>
    <row r="1190" spans="1:8">
      <c r="A1190" s="51"/>
      <c r="G1190"/>
      <c r="H1190" s="87"/>
    </row>
    <row r="1191" spans="1:8">
      <c r="A1191" s="51"/>
      <c r="G1191"/>
      <c r="H1191" s="87"/>
    </row>
    <row r="1192" spans="1:8">
      <c r="A1192" s="51"/>
      <c r="G1192"/>
      <c r="H1192" s="87"/>
    </row>
    <row r="1193" spans="1:8">
      <c r="A1193" s="51"/>
      <c r="G1193"/>
      <c r="H1193" s="87"/>
    </row>
    <row r="1194" spans="1:8">
      <c r="A1194" s="51"/>
      <c r="G1194"/>
      <c r="H1194" s="87"/>
    </row>
    <row r="1195" spans="1:8">
      <c r="A1195" s="51"/>
      <c r="G1195"/>
      <c r="H1195" s="87"/>
    </row>
    <row r="1196" spans="1:8">
      <c r="A1196" s="51"/>
      <c r="G1196"/>
      <c r="H1196" s="87"/>
    </row>
    <row r="1197" spans="1:8">
      <c r="A1197" s="51"/>
      <c r="G1197"/>
      <c r="H1197" s="87"/>
    </row>
    <row r="1198" spans="1:8">
      <c r="A1198" s="51"/>
      <c r="G1198"/>
      <c r="H1198" s="87"/>
    </row>
    <row r="1199" spans="1:8">
      <c r="A1199" s="51"/>
      <c r="G1199"/>
      <c r="H1199" s="87"/>
    </row>
    <row r="1200" spans="1:8">
      <c r="A1200" s="51"/>
      <c r="G1200"/>
      <c r="H1200" s="87"/>
    </row>
    <row r="1201" spans="1:8">
      <c r="A1201" s="51"/>
      <c r="G1201"/>
      <c r="H1201" s="87"/>
    </row>
    <row r="1202" spans="1:8">
      <c r="A1202" s="51"/>
      <c r="G1202"/>
      <c r="H1202" s="87"/>
    </row>
    <row r="1203" spans="1:8">
      <c r="A1203" s="51"/>
      <c r="G1203"/>
      <c r="H1203" s="87"/>
    </row>
    <row r="1204" spans="1:8">
      <c r="A1204" s="51"/>
      <c r="G1204"/>
      <c r="H1204" s="87"/>
    </row>
    <row r="1205" spans="1:8">
      <c r="A1205" s="51"/>
      <c r="G1205"/>
      <c r="H1205" s="87"/>
    </row>
    <row r="1206" spans="1:8">
      <c r="A1206" s="51"/>
      <c r="G1206"/>
      <c r="H1206" s="87"/>
    </row>
    <row r="1207" spans="1:8">
      <c r="A1207" s="51"/>
      <c r="G1207"/>
      <c r="H1207" s="87"/>
    </row>
    <row r="1208" spans="1:8">
      <c r="A1208" s="51"/>
      <c r="G1208"/>
      <c r="H1208" s="87"/>
    </row>
    <row r="1209" spans="1:8">
      <c r="A1209" s="51"/>
      <c r="G1209"/>
      <c r="H1209" s="87"/>
    </row>
    <row r="1210" spans="1:8">
      <c r="A1210" s="51"/>
      <c r="G1210"/>
      <c r="H1210" s="87"/>
    </row>
    <row r="1211" spans="1:8">
      <c r="A1211" s="51"/>
      <c r="G1211"/>
      <c r="H1211" s="87"/>
    </row>
    <row r="1212" spans="1:8">
      <c r="A1212" s="51"/>
      <c r="G1212"/>
      <c r="H1212" s="87"/>
    </row>
    <row r="1213" spans="1:8">
      <c r="A1213" s="51"/>
      <c r="G1213"/>
      <c r="H1213" s="87"/>
    </row>
    <row r="1214" spans="1:8">
      <c r="A1214" s="51"/>
      <c r="G1214"/>
      <c r="H1214" s="87"/>
    </row>
    <row r="1215" spans="1:8">
      <c r="A1215" s="51"/>
      <c r="G1215"/>
      <c r="H1215" s="87"/>
    </row>
    <row r="1216" spans="1:8">
      <c r="A1216" s="51"/>
      <c r="G1216"/>
      <c r="H1216" s="87"/>
    </row>
    <row r="1217" spans="1:8">
      <c r="A1217" s="51"/>
      <c r="G1217"/>
      <c r="H1217" s="87"/>
    </row>
    <row r="1218" spans="1:8">
      <c r="A1218" s="51"/>
      <c r="G1218"/>
      <c r="H1218" s="87"/>
    </row>
    <row r="1219" spans="1:8">
      <c r="A1219" s="51"/>
      <c r="G1219"/>
      <c r="H1219" s="87"/>
    </row>
    <row r="1220" spans="1:8">
      <c r="A1220" s="51"/>
      <c r="G1220"/>
      <c r="H1220" s="87"/>
    </row>
    <row r="1221" spans="1:8">
      <c r="A1221" s="51"/>
      <c r="G1221"/>
      <c r="H1221" s="87"/>
    </row>
    <row r="1222" spans="1:8">
      <c r="A1222" s="51"/>
      <c r="G1222"/>
      <c r="H1222" s="87"/>
    </row>
    <row r="1223" spans="1:8">
      <c r="A1223" s="51"/>
      <c r="G1223"/>
      <c r="H1223" s="87"/>
    </row>
    <row r="1224" spans="1:8">
      <c r="A1224" s="51"/>
      <c r="G1224"/>
      <c r="H1224" s="87"/>
    </row>
    <row r="1225" spans="1:8">
      <c r="A1225" s="51"/>
      <c r="G1225"/>
      <c r="H1225" s="87"/>
    </row>
    <row r="1226" spans="1:8">
      <c r="A1226" s="51"/>
      <c r="G1226"/>
      <c r="H1226" s="87"/>
    </row>
    <row r="1227" spans="1:8">
      <c r="A1227" s="51"/>
      <c r="G1227"/>
      <c r="H1227" s="87"/>
    </row>
    <row r="1228" spans="1:8">
      <c r="A1228" s="51"/>
      <c r="G1228"/>
      <c r="H1228" s="87"/>
    </row>
    <row r="1229" spans="1:8">
      <c r="A1229" s="51"/>
      <c r="G1229"/>
      <c r="H1229" s="87"/>
    </row>
    <row r="1230" spans="1:8">
      <c r="A1230" s="51"/>
      <c r="G1230"/>
      <c r="H1230" s="87"/>
    </row>
    <row r="1231" spans="1:8">
      <c r="A1231" s="51"/>
      <c r="G1231"/>
      <c r="H1231" s="87"/>
    </row>
    <row r="1232" spans="1:8">
      <c r="A1232" s="51"/>
      <c r="G1232"/>
      <c r="H1232" s="87"/>
    </row>
    <row r="1233" spans="1:8">
      <c r="A1233" s="51"/>
      <c r="G1233"/>
      <c r="H1233" s="87"/>
    </row>
    <row r="1234" spans="1:8">
      <c r="A1234" s="51"/>
      <c r="G1234"/>
      <c r="H1234" s="87"/>
    </row>
    <row r="1235" spans="1:8">
      <c r="A1235" s="51"/>
      <c r="G1235"/>
      <c r="H1235" s="87"/>
    </row>
    <row r="1236" spans="1:8">
      <c r="A1236" s="51"/>
      <c r="G1236"/>
      <c r="H1236" s="87"/>
    </row>
    <row r="1237" spans="1:8">
      <c r="A1237" s="51"/>
      <c r="G1237"/>
      <c r="H1237" s="87"/>
    </row>
    <row r="1238" spans="1:8">
      <c r="A1238" s="51"/>
      <c r="G1238"/>
      <c r="H1238" s="87"/>
    </row>
    <row r="1239" spans="1:8">
      <c r="A1239" s="51"/>
      <c r="G1239"/>
      <c r="H1239" s="87"/>
    </row>
    <row r="1240" spans="1:8">
      <c r="A1240" s="51"/>
      <c r="G1240"/>
      <c r="H1240" s="87"/>
    </row>
    <row r="1241" spans="1:8">
      <c r="A1241" s="51"/>
      <c r="G1241"/>
      <c r="H1241" s="87"/>
    </row>
    <row r="1242" spans="1:8">
      <c r="A1242" s="51"/>
      <c r="G1242"/>
      <c r="H1242" s="87"/>
    </row>
    <row r="1243" spans="1:8">
      <c r="A1243" s="51"/>
      <c r="G1243"/>
      <c r="H1243" s="87"/>
    </row>
    <row r="1244" spans="1:8">
      <c r="A1244" s="51"/>
      <c r="G1244"/>
      <c r="H1244" s="87"/>
    </row>
    <row r="1245" spans="1:8">
      <c r="A1245" s="51"/>
      <c r="G1245"/>
      <c r="H1245" s="87"/>
    </row>
    <row r="1246" spans="1:8">
      <c r="A1246" s="51"/>
      <c r="G1246"/>
      <c r="H1246" s="87"/>
    </row>
    <row r="1247" spans="1:8">
      <c r="A1247" s="51"/>
      <c r="G1247"/>
      <c r="H1247" s="87"/>
    </row>
    <row r="1248" spans="1:8">
      <c r="A1248" s="51"/>
      <c r="G1248"/>
      <c r="H1248" s="87"/>
    </row>
    <row r="1249" spans="1:8">
      <c r="A1249" s="51"/>
      <c r="G1249"/>
      <c r="H1249" s="87"/>
    </row>
    <row r="1250" spans="1:8">
      <c r="A1250" s="51"/>
      <c r="G1250"/>
      <c r="H1250" s="87"/>
    </row>
    <row r="1251" spans="1:8">
      <c r="A1251" s="51"/>
      <c r="G1251"/>
      <c r="H1251" s="87"/>
    </row>
    <row r="1252" spans="1:8">
      <c r="A1252" s="51"/>
      <c r="G1252"/>
      <c r="H1252" s="87"/>
    </row>
    <row r="1253" spans="1:8">
      <c r="A1253" s="51"/>
      <c r="G1253"/>
      <c r="H1253" s="87"/>
    </row>
    <row r="1254" spans="1:8">
      <c r="A1254" s="51"/>
      <c r="G1254"/>
      <c r="H1254" s="87"/>
    </row>
    <row r="1255" spans="1:8">
      <c r="A1255" s="51"/>
      <c r="G1255"/>
      <c r="H1255" s="87"/>
    </row>
    <row r="1256" spans="1:8">
      <c r="A1256" s="51"/>
      <c r="G1256"/>
      <c r="H1256" s="87"/>
    </row>
    <row r="1257" spans="1:8">
      <c r="A1257" s="51"/>
      <c r="G1257"/>
      <c r="H1257" s="87"/>
    </row>
    <row r="1258" spans="1:8">
      <c r="A1258" s="51"/>
      <c r="G1258"/>
      <c r="H1258" s="87"/>
    </row>
    <row r="1259" spans="1:8">
      <c r="A1259" s="51"/>
      <c r="G1259"/>
      <c r="H1259" s="87"/>
    </row>
    <row r="1260" spans="1:8">
      <c r="A1260" s="51"/>
      <c r="G1260"/>
      <c r="H1260" s="87"/>
    </row>
    <row r="1261" spans="1:8">
      <c r="A1261" s="51"/>
      <c r="G1261"/>
      <c r="H1261" s="87"/>
    </row>
    <row r="1262" spans="1:8">
      <c r="A1262" s="51"/>
      <c r="G1262"/>
      <c r="H1262" s="87"/>
    </row>
    <row r="1263" spans="1:8">
      <c r="A1263" s="51"/>
      <c r="G1263"/>
      <c r="H1263" s="87"/>
    </row>
    <row r="1264" spans="1:8">
      <c r="A1264" s="51"/>
      <c r="G1264"/>
      <c r="H1264" s="87"/>
    </row>
    <row r="1265" spans="1:8">
      <c r="A1265" s="51"/>
      <c r="G1265"/>
      <c r="H1265" s="87"/>
    </row>
    <row r="1266" spans="1:8">
      <c r="A1266" s="51"/>
      <c r="G1266"/>
      <c r="H1266" s="87"/>
    </row>
    <row r="1267" spans="1:8">
      <c r="A1267" s="51"/>
      <c r="G1267"/>
      <c r="H1267" s="87"/>
    </row>
    <row r="1268" spans="1:8">
      <c r="A1268" s="51"/>
      <c r="G1268"/>
      <c r="H1268" s="87"/>
    </row>
    <row r="1269" spans="1:8">
      <c r="A1269" s="51"/>
      <c r="G1269"/>
      <c r="H1269" s="87"/>
    </row>
    <row r="1270" spans="1:8">
      <c r="A1270" s="51"/>
      <c r="G1270"/>
      <c r="H1270" s="87"/>
    </row>
    <row r="1271" spans="1:8">
      <c r="A1271" s="51"/>
      <c r="G1271"/>
      <c r="H1271" s="87"/>
    </row>
    <row r="1272" spans="1:8">
      <c r="A1272" s="51"/>
      <c r="G1272"/>
      <c r="H1272" s="87"/>
    </row>
    <row r="1273" spans="1:8">
      <c r="A1273" s="51"/>
      <c r="G1273"/>
      <c r="H1273" s="87"/>
    </row>
    <row r="1274" spans="1:8">
      <c r="A1274" s="51"/>
      <c r="G1274"/>
      <c r="H1274" s="87"/>
    </row>
    <row r="1275" spans="1:8">
      <c r="A1275" s="51"/>
      <c r="G1275"/>
      <c r="H1275" s="87"/>
    </row>
    <row r="1276" spans="1:8">
      <c r="A1276" s="51"/>
      <c r="G1276"/>
      <c r="H1276" s="87"/>
    </row>
    <row r="1277" spans="1:8">
      <c r="A1277" s="51"/>
      <c r="G1277"/>
      <c r="H1277" s="87"/>
    </row>
    <row r="1278" spans="1:8">
      <c r="A1278" s="51"/>
      <c r="G1278"/>
      <c r="H1278" s="87"/>
    </row>
    <row r="1279" spans="1:8">
      <c r="A1279" s="51"/>
      <c r="G1279"/>
      <c r="H1279" s="87"/>
    </row>
    <row r="1280" spans="1:8">
      <c r="A1280" s="51"/>
      <c r="G1280"/>
      <c r="H1280" s="87"/>
    </row>
    <row r="1281" spans="1:8">
      <c r="A1281" s="51"/>
      <c r="G1281"/>
      <c r="H1281" s="87"/>
    </row>
    <row r="1282" spans="1:8">
      <c r="A1282" s="51"/>
      <c r="G1282"/>
      <c r="H1282" s="87"/>
    </row>
    <row r="1283" spans="1:8">
      <c r="A1283" s="51"/>
      <c r="G1283"/>
      <c r="H1283" s="87"/>
    </row>
    <row r="1284" spans="1:8">
      <c r="A1284" s="51"/>
      <c r="G1284"/>
      <c r="H1284" s="87"/>
    </row>
    <row r="1285" spans="1:8">
      <c r="A1285" s="51"/>
      <c r="G1285"/>
      <c r="H1285" s="87"/>
    </row>
    <row r="1286" spans="1:8">
      <c r="A1286" s="51"/>
      <c r="G1286"/>
      <c r="H1286" s="87"/>
    </row>
    <row r="1287" spans="1:8">
      <c r="A1287" s="51"/>
      <c r="G1287"/>
      <c r="H1287" s="87"/>
    </row>
    <row r="1288" spans="1:8">
      <c r="A1288" s="51"/>
      <c r="G1288"/>
      <c r="H1288" s="87"/>
    </row>
    <row r="1289" spans="1:8">
      <c r="A1289" s="51"/>
      <c r="G1289"/>
      <c r="H1289" s="87"/>
    </row>
    <row r="1290" spans="1:8">
      <c r="A1290" s="51"/>
      <c r="G1290"/>
      <c r="H1290" s="87"/>
    </row>
    <row r="1291" spans="1:8">
      <c r="A1291" s="51"/>
      <c r="G1291"/>
      <c r="H1291" s="87"/>
    </row>
    <row r="1292" spans="1:8">
      <c r="A1292" s="51"/>
      <c r="G1292"/>
      <c r="H1292" s="87"/>
    </row>
    <row r="1293" spans="1:8">
      <c r="A1293" s="51"/>
      <c r="G1293"/>
      <c r="H1293" s="87"/>
    </row>
    <row r="1294" spans="1:8">
      <c r="A1294" s="51"/>
      <c r="G1294"/>
      <c r="H1294" s="87"/>
    </row>
    <row r="1295" spans="1:8">
      <c r="A1295" s="51"/>
      <c r="G1295"/>
      <c r="H1295" s="87"/>
    </row>
    <row r="1296" spans="1:8">
      <c r="A1296" s="51"/>
      <c r="G1296"/>
      <c r="H1296" s="87"/>
    </row>
    <row r="1297" spans="1:8">
      <c r="A1297" s="51"/>
      <c r="G1297"/>
      <c r="H1297" s="87"/>
    </row>
    <row r="1298" spans="1:8">
      <c r="A1298" s="51"/>
      <c r="G1298"/>
      <c r="H1298" s="87"/>
    </row>
    <row r="1299" spans="1:8">
      <c r="A1299" s="51"/>
      <c r="G1299"/>
      <c r="H1299" s="87"/>
    </row>
    <row r="1300" spans="1:8">
      <c r="A1300" s="51"/>
      <c r="G1300"/>
      <c r="H1300" s="87"/>
    </row>
    <row r="1301" spans="1:8">
      <c r="A1301" s="51"/>
      <c r="G1301"/>
      <c r="H1301" s="87"/>
    </row>
    <row r="1302" spans="1:8">
      <c r="A1302" s="51"/>
      <c r="G1302"/>
      <c r="H1302" s="87"/>
    </row>
    <row r="1303" spans="1:8">
      <c r="A1303" s="51"/>
      <c r="G1303"/>
      <c r="H1303" s="87"/>
    </row>
    <row r="1304" spans="1:8">
      <c r="A1304" s="51"/>
      <c r="G1304"/>
      <c r="H1304" s="87"/>
    </row>
    <row r="1305" spans="1:8">
      <c r="A1305" s="51"/>
      <c r="G1305"/>
      <c r="H1305" s="87"/>
    </row>
    <row r="1306" spans="1:8">
      <c r="A1306" s="51"/>
      <c r="G1306"/>
      <c r="H1306" s="87"/>
    </row>
    <row r="1307" spans="1:8">
      <c r="A1307" s="51"/>
      <c r="G1307"/>
      <c r="H1307" s="87"/>
    </row>
    <row r="1308" spans="1:8">
      <c r="A1308" s="51"/>
      <c r="G1308"/>
      <c r="H1308" s="87"/>
    </row>
    <row r="1309" spans="1:8">
      <c r="A1309" s="51"/>
      <c r="G1309"/>
      <c r="H1309" s="87"/>
    </row>
    <row r="1310" spans="1:8">
      <c r="A1310" s="51"/>
      <c r="G1310"/>
      <c r="H1310" s="87"/>
    </row>
    <row r="1311" spans="1:8">
      <c r="A1311" s="51"/>
      <c r="G1311"/>
      <c r="H1311" s="87"/>
    </row>
    <row r="1312" spans="1:8">
      <c r="A1312" s="51"/>
      <c r="G1312"/>
      <c r="H1312" s="87"/>
    </row>
    <row r="1313" spans="1:8">
      <c r="A1313" s="51"/>
      <c r="G1313"/>
      <c r="H1313" s="87"/>
    </row>
    <row r="1314" spans="1:8">
      <c r="A1314" s="51"/>
      <c r="G1314"/>
      <c r="H1314" s="87"/>
    </row>
    <row r="1315" spans="1:8">
      <c r="A1315" s="51"/>
      <c r="G1315"/>
      <c r="H1315" s="87"/>
    </row>
    <row r="1316" spans="1:8">
      <c r="A1316" s="51"/>
      <c r="G1316"/>
      <c r="H1316" s="87"/>
    </row>
    <row r="1317" spans="1:8">
      <c r="A1317" s="51"/>
      <c r="G1317"/>
      <c r="H1317" s="87"/>
    </row>
    <row r="1318" spans="1:8">
      <c r="A1318" s="51"/>
      <c r="G1318"/>
      <c r="H1318" s="87"/>
    </row>
    <row r="1319" spans="1:8">
      <c r="A1319" s="51"/>
      <c r="G1319"/>
      <c r="H1319" s="87"/>
    </row>
    <row r="1320" spans="1:8">
      <c r="A1320" s="51"/>
      <c r="G1320"/>
      <c r="H1320" s="87"/>
    </row>
    <row r="1321" spans="1:8">
      <c r="A1321" s="51"/>
      <c r="G1321"/>
      <c r="H1321" s="87"/>
    </row>
    <row r="1322" spans="1:8">
      <c r="A1322" s="51"/>
      <c r="G1322"/>
      <c r="H1322" s="87"/>
    </row>
    <row r="1323" spans="1:8">
      <c r="A1323" s="51"/>
      <c r="G1323"/>
      <c r="H1323" s="87"/>
    </row>
    <row r="1324" spans="1:8">
      <c r="A1324" s="51"/>
      <c r="G1324"/>
      <c r="H1324" s="87"/>
    </row>
    <row r="1325" spans="1:8">
      <c r="A1325" s="51"/>
      <c r="G1325"/>
      <c r="H1325" s="87"/>
    </row>
    <row r="1326" spans="1:8">
      <c r="A1326" s="51"/>
      <c r="G1326"/>
      <c r="H1326" s="87"/>
    </row>
    <row r="1327" spans="1:8">
      <c r="A1327" s="51"/>
      <c r="G1327"/>
      <c r="H1327" s="87"/>
    </row>
    <row r="1328" spans="1:8">
      <c r="A1328" s="51"/>
      <c r="G1328"/>
      <c r="H1328" s="87"/>
    </row>
    <row r="1329" spans="1:8">
      <c r="A1329" s="51"/>
      <c r="G1329"/>
      <c r="H1329" s="87"/>
    </row>
    <row r="1330" spans="1:8">
      <c r="A1330" s="51"/>
      <c r="G1330"/>
      <c r="H1330" s="87"/>
    </row>
    <row r="1331" spans="1:8">
      <c r="A1331" s="51"/>
      <c r="G1331"/>
      <c r="H1331" s="87"/>
    </row>
    <row r="1332" spans="1:8">
      <c r="A1332" s="51"/>
      <c r="G1332"/>
      <c r="H1332" s="87"/>
    </row>
    <row r="1333" spans="1:8">
      <c r="A1333" s="51"/>
      <c r="G1333"/>
      <c r="H1333" s="87"/>
    </row>
    <row r="1334" spans="1:8">
      <c r="A1334" s="51"/>
      <c r="G1334"/>
      <c r="H1334" s="87"/>
    </row>
    <row r="1335" spans="1:8">
      <c r="A1335" s="51"/>
      <c r="G1335"/>
      <c r="H1335" s="87"/>
    </row>
    <row r="1336" spans="1:8">
      <c r="A1336" s="51"/>
      <c r="G1336"/>
      <c r="H1336" s="87"/>
    </row>
    <row r="1337" spans="1:8">
      <c r="A1337" s="51"/>
      <c r="G1337"/>
      <c r="H1337" s="87"/>
    </row>
    <row r="1338" spans="1:8">
      <c r="A1338" s="51"/>
      <c r="G1338"/>
      <c r="H1338" s="87"/>
    </row>
    <row r="1339" spans="1:8">
      <c r="A1339" s="51"/>
      <c r="G1339"/>
      <c r="H1339" s="87"/>
    </row>
    <row r="1340" spans="1:8">
      <c r="A1340" s="51"/>
      <c r="G1340"/>
      <c r="H1340" s="87"/>
    </row>
    <row r="1341" spans="1:8">
      <c r="A1341" s="51"/>
      <c r="G1341"/>
      <c r="H1341" s="87"/>
    </row>
    <row r="1342" spans="1:8">
      <c r="A1342" s="51"/>
      <c r="G1342"/>
      <c r="H1342" s="87"/>
    </row>
    <row r="1343" spans="1:8">
      <c r="A1343" s="51"/>
      <c r="G1343"/>
      <c r="H1343" s="87"/>
    </row>
    <row r="1344" spans="1:8">
      <c r="A1344" s="51"/>
      <c r="G1344"/>
      <c r="H1344" s="87"/>
    </row>
    <row r="1345" spans="1:8">
      <c r="A1345" s="51"/>
      <c r="G1345"/>
      <c r="H1345" s="87"/>
    </row>
    <row r="1346" spans="1:8">
      <c r="A1346" s="51"/>
      <c r="G1346"/>
      <c r="H1346" s="87"/>
    </row>
    <row r="1347" spans="1:8">
      <c r="A1347" s="51"/>
      <c r="G1347"/>
      <c r="H1347" s="87"/>
    </row>
    <row r="1348" spans="1:8">
      <c r="A1348" s="51"/>
      <c r="G1348"/>
      <c r="H1348" s="87"/>
    </row>
    <row r="1349" spans="1:8">
      <c r="A1349" s="51"/>
      <c r="G1349"/>
      <c r="H1349" s="87"/>
    </row>
    <row r="1350" spans="1:8">
      <c r="A1350" s="51"/>
      <c r="G1350"/>
      <c r="H1350" s="87"/>
    </row>
    <row r="1351" spans="1:8">
      <c r="A1351" s="51"/>
      <c r="G1351"/>
      <c r="H1351" s="87"/>
    </row>
    <row r="1352" spans="1:8">
      <c r="A1352" s="51"/>
      <c r="G1352"/>
      <c r="H1352" s="87"/>
    </row>
    <row r="1353" spans="1:8">
      <c r="A1353" s="51"/>
      <c r="G1353"/>
      <c r="H1353" s="87"/>
    </row>
    <row r="1354" spans="1:8">
      <c r="A1354" s="51"/>
      <c r="G1354"/>
      <c r="H1354" s="87"/>
    </row>
    <row r="1355" spans="1:8">
      <c r="A1355" s="51"/>
      <c r="G1355"/>
      <c r="H1355" s="87"/>
    </row>
    <row r="1356" spans="1:8">
      <c r="A1356" s="51"/>
      <c r="G1356"/>
      <c r="H1356" s="87"/>
    </row>
    <row r="1357" spans="1:8">
      <c r="A1357" s="51"/>
      <c r="G1357"/>
      <c r="H1357" s="87"/>
    </row>
    <row r="1358" spans="1:8">
      <c r="A1358" s="51"/>
      <c r="G1358"/>
      <c r="H1358" s="87"/>
    </row>
    <row r="1359" spans="1:8">
      <c r="A1359" s="51"/>
      <c r="G1359"/>
      <c r="H1359" s="87"/>
    </row>
    <row r="1360" spans="1:8">
      <c r="A1360" s="51"/>
      <c r="G1360"/>
      <c r="H1360" s="87"/>
    </row>
    <row r="1361" spans="1:8">
      <c r="A1361" s="51"/>
      <c r="G1361"/>
      <c r="H1361" s="87"/>
    </row>
    <row r="1362" spans="1:8">
      <c r="A1362" s="51"/>
      <c r="G1362"/>
      <c r="H1362" s="87"/>
    </row>
    <row r="1363" spans="1:8">
      <c r="A1363" s="51"/>
      <c r="G1363"/>
      <c r="H1363" s="87"/>
    </row>
    <row r="1364" spans="1:8">
      <c r="A1364" s="51"/>
      <c r="G1364"/>
      <c r="H1364" s="87"/>
    </row>
    <row r="1365" spans="1:8">
      <c r="A1365" s="51"/>
      <c r="G1365"/>
      <c r="H1365" s="87"/>
    </row>
    <row r="1366" spans="1:8">
      <c r="A1366" s="51"/>
      <c r="G1366"/>
      <c r="H1366" s="87"/>
    </row>
    <row r="1367" spans="1:8">
      <c r="A1367" s="51"/>
      <c r="G1367"/>
      <c r="H1367" s="87"/>
    </row>
    <row r="1368" spans="1:8">
      <c r="A1368" s="51"/>
      <c r="G1368"/>
      <c r="H1368" s="87"/>
    </row>
    <row r="1369" spans="1:8">
      <c r="A1369" s="51"/>
      <c r="G1369"/>
      <c r="H1369" s="87"/>
    </row>
    <row r="1370" spans="1:8">
      <c r="A1370" s="51"/>
      <c r="G1370"/>
      <c r="H1370" s="87"/>
    </row>
    <row r="1371" spans="1:8">
      <c r="A1371" s="51"/>
      <c r="G1371"/>
      <c r="H1371" s="87"/>
    </row>
    <row r="1372" spans="1:8">
      <c r="A1372" s="51"/>
      <c r="G1372"/>
      <c r="H1372" s="87"/>
    </row>
    <row r="1373" spans="1:8">
      <c r="A1373" s="51"/>
      <c r="G1373"/>
      <c r="H1373" s="87"/>
    </row>
    <row r="1374" spans="1:8">
      <c r="A1374" s="51"/>
      <c r="G1374"/>
      <c r="H1374" s="87"/>
    </row>
    <row r="1375" spans="1:8">
      <c r="A1375" s="51"/>
      <c r="G1375"/>
      <c r="H1375" s="87"/>
    </row>
    <row r="1376" spans="1:8">
      <c r="A1376" s="51"/>
      <c r="G1376"/>
      <c r="H1376" s="87"/>
    </row>
    <row r="1377" spans="1:8">
      <c r="A1377" s="51"/>
      <c r="G1377"/>
      <c r="H1377" s="87"/>
    </row>
    <row r="1378" spans="1:8">
      <c r="A1378" s="51"/>
      <c r="G1378"/>
      <c r="H1378" s="87"/>
    </row>
    <row r="1379" spans="1:8">
      <c r="A1379" s="51"/>
      <c r="G1379"/>
      <c r="H1379" s="87"/>
    </row>
    <row r="1380" spans="1:8">
      <c r="A1380" s="51"/>
      <c r="G1380"/>
      <c r="H1380" s="87"/>
    </row>
    <row r="1381" spans="1:8">
      <c r="A1381" s="51"/>
      <c r="G1381"/>
      <c r="H1381" s="87"/>
    </row>
    <row r="1382" spans="1:8">
      <c r="A1382" s="51"/>
      <c r="G1382"/>
      <c r="H1382" s="87"/>
    </row>
    <row r="1383" spans="1:8">
      <c r="A1383" s="51"/>
      <c r="G1383"/>
      <c r="H1383" s="87"/>
    </row>
    <row r="1384" spans="1:8">
      <c r="A1384" s="51"/>
      <c r="G1384"/>
      <c r="H1384" s="87"/>
    </row>
    <row r="1385" spans="1:8">
      <c r="A1385" s="51"/>
      <c r="G1385"/>
      <c r="H1385" s="87"/>
    </row>
    <row r="1386" spans="1:8">
      <c r="A1386" s="51"/>
      <c r="G1386"/>
      <c r="H1386" s="87"/>
    </row>
    <row r="1387" spans="1:8">
      <c r="A1387" s="51"/>
      <c r="G1387"/>
      <c r="H1387" s="87"/>
    </row>
    <row r="1388" spans="1:8">
      <c r="A1388" s="51"/>
      <c r="G1388"/>
      <c r="H1388" s="87"/>
    </row>
    <row r="1389" spans="1:8">
      <c r="A1389" s="51"/>
      <c r="G1389"/>
      <c r="H1389" s="87"/>
    </row>
    <row r="1390" spans="1:8">
      <c r="A1390" s="51"/>
      <c r="G1390"/>
      <c r="H1390" s="87"/>
    </row>
  </sheetData>
  <mergeCells count="9">
    <mergeCell ref="F1:H1"/>
    <mergeCell ref="A9:H9"/>
    <mergeCell ref="A10:H10"/>
    <mergeCell ref="A11:C11"/>
    <mergeCell ref="A4:G4"/>
    <mergeCell ref="B5:F5"/>
    <mergeCell ref="A6:H6"/>
    <mergeCell ref="A7:H7"/>
    <mergeCell ref="A8:H8"/>
  </mergeCells>
  <pageMargins left="0" right="0" top="0.19685039370078741" bottom="0.19685039370078741" header="0.31496062992125984" footer="0.31496062992125984"/>
  <pageSetup paperSize="9" scale="98" orientation="portrait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U1391"/>
  <sheetViews>
    <sheetView topLeftCell="A154" workbookViewId="0">
      <selection activeCell="B59" sqref="B59"/>
    </sheetView>
  </sheetViews>
  <sheetFormatPr defaultRowHeight="15"/>
  <cols>
    <col min="1" max="1" width="10.140625" style="52" customWidth="1"/>
    <col min="2" max="2" width="38.7109375" customWidth="1"/>
    <col min="3" max="3" width="0.42578125" hidden="1" customWidth="1"/>
    <col min="4" max="4" width="10" customWidth="1"/>
    <col min="5" max="5" width="8.42578125" customWidth="1"/>
    <col min="6" max="6" width="10.28515625" customWidth="1"/>
    <col min="7" max="7" width="10.85546875" style="25" customWidth="1"/>
    <col min="8" max="8" width="10.7109375" style="86" customWidth="1"/>
  </cols>
  <sheetData>
    <row r="1" spans="1:73" ht="27" customHeight="1">
      <c r="A1" s="43"/>
      <c r="B1" s="1"/>
      <c r="C1" s="1"/>
      <c r="D1" s="1"/>
      <c r="E1" s="1"/>
      <c r="F1" s="198" t="s">
        <v>215</v>
      </c>
      <c r="G1" s="198"/>
      <c r="H1" s="198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</row>
    <row r="2" spans="1:73" ht="27" customHeight="1">
      <c r="A2" s="43"/>
      <c r="B2" s="1"/>
      <c r="C2" s="1"/>
      <c r="D2" s="1"/>
      <c r="E2" s="131" t="s">
        <v>217</v>
      </c>
      <c r="F2" s="138"/>
      <c r="G2" s="138"/>
      <c r="H2" s="138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</row>
    <row r="3" spans="1:73" ht="22.5" customHeight="1">
      <c r="A3" s="43"/>
      <c r="B3" s="1"/>
      <c r="C3" s="1"/>
      <c r="D3" s="1"/>
      <c r="E3" s="128" t="s">
        <v>216</v>
      </c>
      <c r="F3" s="128"/>
      <c r="G3" s="137"/>
      <c r="H3" s="128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</row>
    <row r="4" spans="1:73" ht="23.25" customHeight="1">
      <c r="A4" s="191" t="s">
        <v>189</v>
      </c>
      <c r="B4" s="191"/>
      <c r="C4" s="191"/>
      <c r="D4" s="191"/>
      <c r="E4" s="191"/>
      <c r="F4" s="191"/>
      <c r="G4" s="191"/>
      <c r="H4" s="84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</row>
    <row r="5" spans="1:73" ht="18">
      <c r="A5" s="140"/>
      <c r="B5" s="191" t="s">
        <v>243</v>
      </c>
      <c r="C5" s="191"/>
      <c r="D5" s="191"/>
      <c r="E5" s="191"/>
      <c r="F5" s="191"/>
      <c r="G5" s="140"/>
      <c r="H5" s="84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</row>
    <row r="6" spans="1:73" ht="23.25" customHeight="1">
      <c r="A6" s="192" t="s">
        <v>1</v>
      </c>
      <c r="B6" s="192"/>
      <c r="C6" s="192"/>
      <c r="D6" s="192"/>
      <c r="E6" s="192"/>
      <c r="F6" s="192"/>
      <c r="G6" s="192"/>
      <c r="H6" s="192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</row>
    <row r="7" spans="1:73" ht="30.75" customHeight="1">
      <c r="A7" s="193" t="s">
        <v>186</v>
      </c>
      <c r="B7" s="193"/>
      <c r="C7" s="193"/>
      <c r="D7" s="193"/>
      <c r="E7" s="193"/>
      <c r="F7" s="193"/>
      <c r="G7" s="193"/>
      <c r="H7" s="193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</row>
    <row r="8" spans="1:73">
      <c r="A8" s="194" t="s">
        <v>2</v>
      </c>
      <c r="B8" s="195"/>
      <c r="C8" s="195"/>
      <c r="D8" s="195"/>
      <c r="E8" s="195"/>
      <c r="F8" s="195"/>
      <c r="G8" s="195"/>
      <c r="H8" s="196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/>
      <c r="BU8" s="2"/>
    </row>
    <row r="9" spans="1:73">
      <c r="A9" s="183" t="s">
        <v>3</v>
      </c>
      <c r="B9" s="184"/>
      <c r="C9" s="184"/>
      <c r="D9" s="184"/>
      <c r="E9" s="184"/>
      <c r="F9" s="184"/>
      <c r="G9" s="184"/>
      <c r="H9" s="185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2"/>
      <c r="BU9" s="1"/>
    </row>
    <row r="10" spans="1:73">
      <c r="A10" s="183" t="s">
        <v>4</v>
      </c>
      <c r="B10" s="184"/>
      <c r="C10" s="184"/>
      <c r="D10" s="184"/>
      <c r="E10" s="184"/>
      <c r="F10" s="184"/>
      <c r="G10" s="184"/>
      <c r="H10" s="185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1"/>
    </row>
    <row r="11" spans="1:73">
      <c r="A11" s="186" t="s">
        <v>5</v>
      </c>
      <c r="B11" s="187"/>
      <c r="C11" s="188"/>
      <c r="D11" s="8"/>
      <c r="E11" s="139"/>
      <c r="F11" s="9"/>
      <c r="G11" s="10"/>
      <c r="H11" s="85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</row>
    <row r="12" spans="1:73" ht="63.75">
      <c r="A12" s="44" t="s">
        <v>6</v>
      </c>
      <c r="B12" s="33" t="s">
        <v>129</v>
      </c>
      <c r="C12" s="14"/>
      <c r="D12" s="23" t="s">
        <v>7</v>
      </c>
      <c r="E12" s="23" t="s">
        <v>8</v>
      </c>
      <c r="F12" s="24" t="s">
        <v>9</v>
      </c>
      <c r="G12" s="27" t="s">
        <v>26</v>
      </c>
      <c r="H12" s="26" t="s">
        <v>10</v>
      </c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</row>
    <row r="13" spans="1:73">
      <c r="A13" s="44"/>
      <c r="B13" s="34" t="s">
        <v>11</v>
      </c>
      <c r="C13" s="17"/>
      <c r="D13" s="13"/>
      <c r="E13" s="13"/>
      <c r="F13" s="18"/>
      <c r="G13" s="28"/>
      <c r="H13" s="26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2"/>
    </row>
    <row r="14" spans="1:73">
      <c r="A14" s="44"/>
      <c r="B14" s="57" t="s">
        <v>12</v>
      </c>
      <c r="C14" s="17"/>
      <c r="D14" s="13"/>
      <c r="E14" s="13"/>
      <c r="F14" s="18"/>
      <c r="G14" s="45"/>
      <c r="H14" s="26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/>
      <c r="BS14" s="2"/>
      <c r="BT14" s="2"/>
      <c r="BU14" s="2"/>
    </row>
    <row r="15" spans="1:73" s="25" customFormat="1" ht="18" customHeight="1">
      <c r="A15" s="96">
        <v>22200000</v>
      </c>
      <c r="B15" s="71" t="s">
        <v>212</v>
      </c>
      <c r="C15" s="97"/>
      <c r="D15" s="98" t="s">
        <v>159</v>
      </c>
      <c r="E15" s="70" t="s">
        <v>13</v>
      </c>
      <c r="F15" s="19">
        <v>50000</v>
      </c>
      <c r="G15" s="29">
        <f>F15*H15</f>
        <v>50000</v>
      </c>
      <c r="H15" s="40">
        <v>1</v>
      </c>
      <c r="I15" s="99"/>
      <c r="J15" s="99"/>
      <c r="K15" s="99"/>
      <c r="L15" s="99"/>
      <c r="M15" s="99"/>
      <c r="N15" s="99"/>
      <c r="O15" s="99"/>
      <c r="P15" s="99"/>
      <c r="Q15" s="99"/>
      <c r="R15" s="99"/>
      <c r="S15" s="99"/>
      <c r="T15" s="99"/>
      <c r="U15" s="99"/>
      <c r="V15" s="99"/>
      <c r="W15" s="99"/>
      <c r="X15" s="99"/>
      <c r="Y15" s="99"/>
      <c r="Z15" s="99"/>
      <c r="AA15" s="99"/>
      <c r="AB15" s="99"/>
      <c r="AC15" s="99"/>
      <c r="AD15" s="99"/>
      <c r="AE15" s="99"/>
      <c r="AF15" s="99"/>
      <c r="AG15" s="99"/>
      <c r="AH15" s="99"/>
      <c r="AI15" s="99"/>
      <c r="AJ15" s="99"/>
      <c r="AK15" s="99"/>
      <c r="AL15" s="99"/>
      <c r="AM15" s="99"/>
      <c r="AN15" s="99"/>
      <c r="AO15" s="99"/>
      <c r="AP15" s="99"/>
      <c r="AQ15" s="99"/>
      <c r="AR15" s="99"/>
      <c r="AS15" s="99"/>
      <c r="AT15" s="99"/>
      <c r="AU15" s="99"/>
      <c r="AV15" s="99"/>
      <c r="AW15" s="99"/>
      <c r="AX15" s="99"/>
      <c r="AY15" s="99"/>
      <c r="AZ15" s="99"/>
      <c r="BA15" s="99"/>
      <c r="BB15" s="99"/>
      <c r="BC15" s="99"/>
      <c r="BD15" s="99"/>
      <c r="BE15" s="99"/>
      <c r="BF15" s="99"/>
      <c r="BG15" s="99"/>
      <c r="BH15" s="99"/>
      <c r="BI15" s="99"/>
      <c r="BJ15" s="99"/>
      <c r="BK15" s="99"/>
      <c r="BL15" s="99"/>
      <c r="BM15" s="99"/>
      <c r="BN15" s="99"/>
      <c r="BO15" s="99"/>
      <c r="BP15" s="99"/>
      <c r="BQ15" s="99"/>
      <c r="BR15" s="99"/>
      <c r="BS15" s="99"/>
      <c r="BT15" s="99"/>
      <c r="BU15" s="99"/>
    </row>
    <row r="16" spans="1:73" s="25" customFormat="1" ht="18" customHeight="1">
      <c r="A16" s="50">
        <v>22451190</v>
      </c>
      <c r="B16" s="71" t="s">
        <v>28</v>
      </c>
      <c r="C16" s="101"/>
      <c r="D16" s="98" t="s">
        <v>159</v>
      </c>
      <c r="E16" s="70" t="s">
        <v>13</v>
      </c>
      <c r="F16" s="19">
        <v>300</v>
      </c>
      <c r="G16" s="29">
        <f t="shared" ref="G16:G79" si="0">F16*H16</f>
        <v>15000</v>
      </c>
      <c r="H16" s="41">
        <v>50</v>
      </c>
      <c r="I16" s="99"/>
      <c r="J16" s="99"/>
      <c r="K16" s="99"/>
      <c r="L16" s="99"/>
      <c r="M16" s="99"/>
      <c r="N16" s="99"/>
      <c r="O16" s="99"/>
      <c r="P16" s="99"/>
      <c r="Q16" s="99"/>
      <c r="R16" s="99"/>
      <c r="S16" s="99"/>
      <c r="T16" s="99"/>
      <c r="U16" s="99"/>
      <c r="V16" s="99"/>
      <c r="W16" s="99"/>
      <c r="X16" s="99"/>
      <c r="Y16" s="99"/>
      <c r="Z16" s="99"/>
      <c r="AA16" s="99"/>
      <c r="AB16" s="99"/>
      <c r="AC16" s="99"/>
      <c r="AD16" s="99"/>
      <c r="AE16" s="99"/>
      <c r="AF16" s="99"/>
      <c r="AG16" s="99"/>
      <c r="AH16" s="99"/>
      <c r="AI16" s="99"/>
      <c r="AJ16" s="99"/>
      <c r="AK16" s="99"/>
      <c r="AL16" s="99"/>
      <c r="AM16" s="99"/>
      <c r="AN16" s="99"/>
      <c r="AO16" s="99"/>
      <c r="AP16" s="99"/>
      <c r="AQ16" s="99"/>
      <c r="AR16" s="99"/>
      <c r="AS16" s="99"/>
      <c r="AT16" s="99"/>
      <c r="AU16" s="99"/>
      <c r="AV16" s="99"/>
      <c r="AW16" s="99"/>
      <c r="AX16" s="99"/>
      <c r="AY16" s="99"/>
      <c r="AZ16" s="99"/>
      <c r="BA16" s="99"/>
      <c r="BB16" s="99"/>
      <c r="BC16" s="99"/>
      <c r="BD16" s="99"/>
      <c r="BE16" s="99"/>
      <c r="BF16" s="99"/>
      <c r="BG16" s="99"/>
      <c r="BH16" s="99"/>
      <c r="BI16" s="99"/>
      <c r="BJ16" s="99"/>
      <c r="BK16" s="99"/>
      <c r="BL16" s="99"/>
      <c r="BM16" s="99"/>
      <c r="BN16" s="99"/>
      <c r="BO16" s="99"/>
      <c r="BP16" s="99"/>
      <c r="BQ16" s="99"/>
      <c r="BR16" s="99"/>
      <c r="BS16" s="102"/>
      <c r="BT16" s="102"/>
      <c r="BU16" s="102"/>
    </row>
    <row r="17" spans="1:73" s="25" customFormat="1" ht="18" customHeight="1">
      <c r="A17" s="50">
        <v>22811130</v>
      </c>
      <c r="B17" s="71" t="s">
        <v>29</v>
      </c>
      <c r="C17" s="101"/>
      <c r="D17" s="98" t="s">
        <v>159</v>
      </c>
      <c r="E17" s="70" t="s">
        <v>13</v>
      </c>
      <c r="F17" s="19">
        <v>50</v>
      </c>
      <c r="G17" s="29">
        <f t="shared" si="0"/>
        <v>10000</v>
      </c>
      <c r="H17" s="41">
        <v>200</v>
      </c>
      <c r="I17" s="99"/>
      <c r="J17" s="99"/>
      <c r="K17" s="99"/>
      <c r="L17" s="99"/>
      <c r="M17" s="99"/>
      <c r="N17" s="99"/>
      <c r="O17" s="99"/>
      <c r="P17" s="99"/>
      <c r="Q17" s="99"/>
      <c r="R17" s="99"/>
      <c r="S17" s="99"/>
      <c r="T17" s="99"/>
      <c r="U17" s="99"/>
      <c r="V17" s="99"/>
      <c r="W17" s="99"/>
      <c r="X17" s="99"/>
      <c r="Y17" s="99"/>
      <c r="Z17" s="99"/>
      <c r="AA17" s="99"/>
      <c r="AB17" s="99"/>
      <c r="AC17" s="99"/>
      <c r="AD17" s="99"/>
      <c r="AE17" s="99"/>
      <c r="AF17" s="99"/>
      <c r="AG17" s="99"/>
      <c r="AH17" s="99"/>
      <c r="AI17" s="99"/>
      <c r="AJ17" s="99"/>
      <c r="AK17" s="99"/>
      <c r="AL17" s="99"/>
      <c r="AM17" s="99"/>
      <c r="AN17" s="99"/>
      <c r="AO17" s="99"/>
      <c r="AP17" s="99"/>
      <c r="AQ17" s="99"/>
      <c r="AR17" s="99"/>
      <c r="AS17" s="99"/>
      <c r="AT17" s="99"/>
      <c r="AU17" s="99"/>
      <c r="AV17" s="99"/>
      <c r="AW17" s="99"/>
      <c r="AX17" s="99"/>
      <c r="AY17" s="99"/>
      <c r="AZ17" s="99"/>
      <c r="BA17" s="99"/>
      <c r="BB17" s="99"/>
      <c r="BC17" s="99"/>
      <c r="BD17" s="99"/>
      <c r="BE17" s="99"/>
      <c r="BF17" s="99"/>
      <c r="BG17" s="99"/>
      <c r="BH17" s="99"/>
      <c r="BI17" s="99"/>
      <c r="BJ17" s="99"/>
      <c r="BK17" s="99"/>
      <c r="BL17" s="99"/>
      <c r="BM17" s="99"/>
      <c r="BN17" s="99"/>
      <c r="BO17" s="99"/>
      <c r="BP17" s="99"/>
      <c r="BQ17" s="99"/>
      <c r="BR17" s="99"/>
      <c r="BS17" s="102"/>
      <c r="BT17" s="102"/>
      <c r="BU17" s="102"/>
    </row>
    <row r="18" spans="1:73" s="25" customFormat="1" ht="18" customHeight="1">
      <c r="A18" s="50">
        <v>22811130</v>
      </c>
      <c r="B18" s="71" t="s">
        <v>29</v>
      </c>
      <c r="C18" s="101"/>
      <c r="D18" s="98" t="s">
        <v>159</v>
      </c>
      <c r="E18" s="70" t="s">
        <v>13</v>
      </c>
      <c r="F18" s="19">
        <v>200</v>
      </c>
      <c r="G18" s="29">
        <f t="shared" si="0"/>
        <v>10000</v>
      </c>
      <c r="H18" s="41">
        <v>50</v>
      </c>
      <c r="I18" s="99"/>
      <c r="J18" s="99"/>
      <c r="K18" s="99"/>
      <c r="L18" s="99"/>
      <c r="M18" s="99"/>
      <c r="N18" s="99"/>
      <c r="O18" s="99"/>
      <c r="P18" s="99"/>
      <c r="Q18" s="99"/>
      <c r="R18" s="99"/>
      <c r="S18" s="99"/>
      <c r="T18" s="99"/>
      <c r="U18" s="99"/>
      <c r="V18" s="99"/>
      <c r="W18" s="99"/>
      <c r="X18" s="99"/>
      <c r="Y18" s="99"/>
      <c r="Z18" s="99"/>
      <c r="AA18" s="99"/>
      <c r="AB18" s="99"/>
      <c r="AC18" s="99"/>
      <c r="AD18" s="99"/>
      <c r="AE18" s="99"/>
      <c r="AF18" s="99"/>
      <c r="AG18" s="99"/>
      <c r="AH18" s="99"/>
      <c r="AI18" s="99"/>
      <c r="AJ18" s="99"/>
      <c r="AK18" s="99"/>
      <c r="AL18" s="99"/>
      <c r="AM18" s="99"/>
      <c r="AN18" s="99"/>
      <c r="AO18" s="99"/>
      <c r="AP18" s="99"/>
      <c r="AQ18" s="99"/>
      <c r="AR18" s="99"/>
      <c r="AS18" s="99"/>
      <c r="AT18" s="99"/>
      <c r="AU18" s="99"/>
      <c r="AV18" s="99"/>
      <c r="AW18" s="99"/>
      <c r="AX18" s="99"/>
      <c r="AY18" s="99"/>
      <c r="AZ18" s="99"/>
      <c r="BA18" s="99"/>
      <c r="BB18" s="99"/>
      <c r="BC18" s="99"/>
      <c r="BD18" s="99"/>
      <c r="BE18" s="99"/>
      <c r="BF18" s="99"/>
      <c r="BG18" s="99"/>
      <c r="BH18" s="99"/>
      <c r="BI18" s="99"/>
      <c r="BJ18" s="99"/>
      <c r="BK18" s="99"/>
      <c r="BL18" s="99"/>
      <c r="BM18" s="99"/>
      <c r="BN18" s="99"/>
      <c r="BO18" s="99"/>
      <c r="BP18" s="99"/>
      <c r="BQ18" s="99"/>
      <c r="BR18" s="99"/>
      <c r="BS18" s="102"/>
      <c r="BT18" s="102"/>
      <c r="BU18" s="102"/>
    </row>
    <row r="19" spans="1:73" s="25" customFormat="1" ht="18" customHeight="1">
      <c r="A19" s="50">
        <v>22811180</v>
      </c>
      <c r="B19" s="71" t="s">
        <v>30</v>
      </c>
      <c r="C19" s="101"/>
      <c r="D19" s="98" t="s">
        <v>159</v>
      </c>
      <c r="E19" s="70" t="s">
        <v>13</v>
      </c>
      <c r="F19" s="19">
        <v>2500</v>
      </c>
      <c r="G19" s="29">
        <f t="shared" si="0"/>
        <v>10000</v>
      </c>
      <c r="H19" s="41">
        <v>4</v>
      </c>
      <c r="I19" s="99"/>
      <c r="J19" s="99"/>
      <c r="K19" s="99"/>
      <c r="L19" s="99"/>
      <c r="M19" s="99"/>
      <c r="N19" s="99"/>
      <c r="O19" s="99"/>
      <c r="P19" s="99"/>
      <c r="Q19" s="99"/>
      <c r="R19" s="99"/>
      <c r="S19" s="99"/>
      <c r="T19" s="99"/>
      <c r="U19" s="99"/>
      <c r="V19" s="99"/>
      <c r="W19" s="99"/>
      <c r="X19" s="99"/>
      <c r="Y19" s="99"/>
      <c r="Z19" s="99"/>
      <c r="AA19" s="99"/>
      <c r="AB19" s="99"/>
      <c r="AC19" s="99"/>
      <c r="AD19" s="99"/>
      <c r="AE19" s="99"/>
      <c r="AF19" s="99"/>
      <c r="AG19" s="99"/>
      <c r="AH19" s="99"/>
      <c r="AI19" s="99"/>
      <c r="AJ19" s="99"/>
      <c r="AK19" s="99"/>
      <c r="AL19" s="99"/>
      <c r="AM19" s="99"/>
      <c r="AN19" s="99"/>
      <c r="AO19" s="99"/>
      <c r="AP19" s="99"/>
      <c r="AQ19" s="99"/>
      <c r="AR19" s="99"/>
      <c r="AS19" s="99"/>
      <c r="AT19" s="99"/>
      <c r="AU19" s="99"/>
      <c r="AV19" s="99"/>
      <c r="AW19" s="99"/>
      <c r="AX19" s="99"/>
      <c r="AY19" s="99"/>
      <c r="AZ19" s="99"/>
      <c r="BA19" s="99"/>
      <c r="BB19" s="99"/>
      <c r="BC19" s="99"/>
      <c r="BD19" s="99"/>
      <c r="BE19" s="99"/>
      <c r="BF19" s="99"/>
      <c r="BG19" s="99"/>
      <c r="BH19" s="99"/>
      <c r="BI19" s="99"/>
      <c r="BJ19" s="99"/>
      <c r="BK19" s="99"/>
      <c r="BL19" s="99"/>
      <c r="BM19" s="99"/>
      <c r="BN19" s="99"/>
      <c r="BO19" s="99"/>
      <c r="BP19" s="99"/>
      <c r="BQ19" s="99"/>
      <c r="BR19" s="99"/>
      <c r="BS19" s="102"/>
      <c r="BT19" s="102"/>
      <c r="BU19" s="102"/>
    </row>
    <row r="20" spans="1:73" s="25" customFormat="1" ht="18" customHeight="1">
      <c r="A20" s="103" t="s">
        <v>116</v>
      </c>
      <c r="B20" s="71" t="s">
        <v>117</v>
      </c>
      <c r="C20" s="101"/>
      <c r="D20" s="98" t="s">
        <v>159</v>
      </c>
      <c r="E20" s="70" t="s">
        <v>13</v>
      </c>
      <c r="F20" s="19">
        <v>500</v>
      </c>
      <c r="G20" s="29">
        <f t="shared" si="0"/>
        <v>5000</v>
      </c>
      <c r="H20" s="41">
        <v>10</v>
      </c>
      <c r="I20" s="99"/>
      <c r="J20" s="99"/>
      <c r="K20" s="99"/>
      <c r="L20" s="99"/>
      <c r="M20" s="99"/>
      <c r="N20" s="99"/>
      <c r="O20" s="99"/>
      <c r="P20" s="99"/>
      <c r="Q20" s="99"/>
      <c r="R20" s="99"/>
      <c r="S20" s="99"/>
      <c r="T20" s="99"/>
      <c r="U20" s="99"/>
      <c r="V20" s="99"/>
      <c r="W20" s="99"/>
      <c r="X20" s="99"/>
      <c r="Y20" s="99"/>
      <c r="Z20" s="99"/>
      <c r="AA20" s="99"/>
      <c r="AB20" s="99"/>
      <c r="AC20" s="99"/>
      <c r="AD20" s="99"/>
      <c r="AE20" s="99"/>
      <c r="AF20" s="99"/>
      <c r="AG20" s="99"/>
      <c r="AH20" s="99"/>
      <c r="AI20" s="99"/>
      <c r="AJ20" s="99"/>
      <c r="AK20" s="99"/>
      <c r="AL20" s="99"/>
      <c r="AM20" s="99"/>
      <c r="AN20" s="99"/>
      <c r="AO20" s="99"/>
      <c r="AP20" s="99"/>
      <c r="AQ20" s="99"/>
      <c r="AR20" s="99"/>
      <c r="AS20" s="99"/>
      <c r="AT20" s="99"/>
      <c r="AU20" s="99"/>
      <c r="AV20" s="99"/>
      <c r="AW20" s="99"/>
      <c r="AX20" s="99"/>
      <c r="AY20" s="99"/>
      <c r="AZ20" s="99"/>
      <c r="BA20" s="99"/>
      <c r="BB20" s="99"/>
      <c r="BC20" s="99"/>
      <c r="BD20" s="99"/>
      <c r="BE20" s="99"/>
      <c r="BF20" s="99"/>
      <c r="BG20" s="99"/>
      <c r="BH20" s="99"/>
      <c r="BI20" s="99"/>
      <c r="BJ20" s="99"/>
      <c r="BK20" s="99"/>
      <c r="BL20" s="99"/>
      <c r="BM20" s="99"/>
      <c r="BN20" s="99"/>
      <c r="BO20" s="99"/>
      <c r="BP20" s="99"/>
      <c r="BQ20" s="99"/>
      <c r="BR20" s="99"/>
      <c r="BS20" s="102"/>
      <c r="BT20" s="102"/>
      <c r="BU20" s="102"/>
    </row>
    <row r="21" spans="1:73" s="25" customFormat="1" ht="18" customHeight="1">
      <c r="A21" s="104" t="s">
        <v>35</v>
      </c>
      <c r="B21" s="71" t="s">
        <v>15</v>
      </c>
      <c r="C21" s="101"/>
      <c r="D21" s="98" t="s">
        <v>159</v>
      </c>
      <c r="E21" s="70" t="s">
        <v>13</v>
      </c>
      <c r="F21" s="19">
        <v>250</v>
      </c>
      <c r="G21" s="29">
        <f t="shared" si="0"/>
        <v>10000</v>
      </c>
      <c r="H21" s="41">
        <v>40</v>
      </c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  <c r="BM21" s="7"/>
      <c r="BN21" s="7"/>
      <c r="BO21" s="7"/>
      <c r="BP21" s="7"/>
      <c r="BQ21" s="7"/>
      <c r="BR21" s="7"/>
      <c r="BS21" s="102"/>
      <c r="BT21" s="102"/>
      <c r="BU21" s="102"/>
    </row>
    <row r="22" spans="1:73" s="25" customFormat="1" ht="18" customHeight="1">
      <c r="A22" s="103" t="s">
        <v>36</v>
      </c>
      <c r="B22" s="71" t="s">
        <v>37</v>
      </c>
      <c r="C22" s="101"/>
      <c r="D22" s="98" t="s">
        <v>159</v>
      </c>
      <c r="E22" s="70" t="s">
        <v>13</v>
      </c>
      <c r="F22" s="19">
        <v>100</v>
      </c>
      <c r="G22" s="29">
        <f t="shared" si="0"/>
        <v>2000</v>
      </c>
      <c r="H22" s="41">
        <v>20</v>
      </c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  <c r="AA22" s="7"/>
      <c r="AB22" s="7"/>
      <c r="AC22" s="7"/>
      <c r="AD22" s="7"/>
      <c r="AE22" s="7"/>
      <c r="AF22" s="7"/>
      <c r="AG22" s="7"/>
      <c r="AH22" s="7"/>
      <c r="AI22" s="7"/>
      <c r="AJ22" s="7"/>
      <c r="AK22" s="7"/>
      <c r="AL22" s="7"/>
      <c r="AM22" s="7"/>
      <c r="AN22" s="7"/>
      <c r="AO22" s="7"/>
      <c r="AP22" s="7"/>
      <c r="AQ22" s="7"/>
      <c r="AR22" s="7"/>
      <c r="AS22" s="7"/>
      <c r="AT22" s="7"/>
      <c r="AU22" s="7"/>
      <c r="AV22" s="7"/>
      <c r="AW22" s="7"/>
      <c r="AX22" s="7"/>
      <c r="AY22" s="7"/>
      <c r="AZ22" s="7"/>
      <c r="BA22" s="7"/>
      <c r="BB22" s="7"/>
      <c r="BC22" s="7"/>
      <c r="BD22" s="7"/>
      <c r="BE22" s="7"/>
      <c r="BF22" s="7"/>
      <c r="BG22" s="7"/>
      <c r="BH22" s="7"/>
      <c r="BI22" s="7"/>
      <c r="BJ22" s="7"/>
      <c r="BK22" s="7"/>
      <c r="BL22" s="7"/>
      <c r="BM22" s="7"/>
      <c r="BN22" s="7"/>
      <c r="BO22" s="7"/>
      <c r="BP22" s="7"/>
      <c r="BQ22" s="7"/>
      <c r="BR22" s="7"/>
      <c r="BS22" s="102"/>
      <c r="BT22" s="102"/>
      <c r="BU22" s="102"/>
    </row>
    <row r="23" spans="1:73" s="25" customFormat="1" ht="18" customHeight="1">
      <c r="A23" s="50">
        <v>30192111</v>
      </c>
      <c r="B23" s="71" t="s">
        <v>38</v>
      </c>
      <c r="C23" s="101"/>
      <c r="D23" s="98" t="s">
        <v>159</v>
      </c>
      <c r="E23" s="70" t="s">
        <v>13</v>
      </c>
      <c r="F23" s="19">
        <v>500</v>
      </c>
      <c r="G23" s="29">
        <f t="shared" si="0"/>
        <v>2500</v>
      </c>
      <c r="H23" s="41">
        <v>5</v>
      </c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  <c r="X23" s="7"/>
      <c r="Y23" s="7"/>
      <c r="Z23" s="7"/>
      <c r="AA23" s="7"/>
      <c r="AB23" s="7"/>
      <c r="AC23" s="7"/>
      <c r="AD23" s="7"/>
      <c r="AE23" s="7"/>
      <c r="AF23" s="7"/>
      <c r="AG23" s="7"/>
      <c r="AH23" s="7"/>
      <c r="AI23" s="7"/>
      <c r="AJ23" s="7"/>
      <c r="AK23" s="7"/>
      <c r="AL23" s="7"/>
      <c r="AM23" s="7"/>
      <c r="AN23" s="7"/>
      <c r="AO23" s="7"/>
      <c r="AP23" s="7"/>
      <c r="AQ23" s="7"/>
      <c r="AR23" s="7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7"/>
      <c r="BE23" s="7"/>
      <c r="BF23" s="7"/>
      <c r="BG23" s="7"/>
      <c r="BH23" s="7"/>
      <c r="BI23" s="7"/>
      <c r="BJ23" s="7"/>
      <c r="BK23" s="7"/>
      <c r="BL23" s="7"/>
      <c r="BM23" s="7"/>
      <c r="BN23" s="7"/>
      <c r="BO23" s="7"/>
      <c r="BP23" s="7"/>
      <c r="BQ23" s="7"/>
      <c r="BR23" s="7"/>
      <c r="BS23" s="102"/>
      <c r="BT23" s="102"/>
      <c r="BU23" s="102"/>
    </row>
    <row r="24" spans="1:73" s="25" customFormat="1" ht="18" customHeight="1">
      <c r="A24" s="103" t="s">
        <v>39</v>
      </c>
      <c r="B24" s="71" t="s">
        <v>40</v>
      </c>
      <c r="C24" s="101"/>
      <c r="D24" s="98" t="s">
        <v>159</v>
      </c>
      <c r="E24" s="70" t="s">
        <v>13</v>
      </c>
      <c r="F24" s="19">
        <v>350</v>
      </c>
      <c r="G24" s="29">
        <f t="shared" si="0"/>
        <v>700</v>
      </c>
      <c r="H24" s="41">
        <v>2</v>
      </c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  <c r="AB24" s="7"/>
      <c r="AC24" s="7"/>
      <c r="AD24" s="7"/>
      <c r="AE24" s="7"/>
      <c r="AF24" s="7"/>
      <c r="AG24" s="7"/>
      <c r="AH24" s="7"/>
      <c r="AI24" s="7"/>
      <c r="AJ24" s="7"/>
      <c r="AK24" s="7"/>
      <c r="AL24" s="7"/>
      <c r="AM24" s="7"/>
      <c r="AN24" s="7"/>
      <c r="AO24" s="7"/>
      <c r="AP24" s="7"/>
      <c r="AQ24" s="7"/>
      <c r="AR24" s="7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7"/>
      <c r="BE24" s="7"/>
      <c r="BF24" s="7"/>
      <c r="BG24" s="7"/>
      <c r="BH24" s="7"/>
      <c r="BI24" s="7"/>
      <c r="BJ24" s="7"/>
      <c r="BK24" s="7"/>
      <c r="BL24" s="7"/>
      <c r="BM24" s="7"/>
      <c r="BN24" s="7"/>
      <c r="BO24" s="7"/>
      <c r="BP24" s="7"/>
      <c r="BQ24" s="7"/>
      <c r="BR24" s="7"/>
      <c r="BS24" s="102"/>
      <c r="BT24" s="102"/>
      <c r="BU24" s="102"/>
    </row>
    <row r="25" spans="1:73" s="25" customFormat="1" ht="18" customHeight="1">
      <c r="A25" s="50">
        <v>30192121</v>
      </c>
      <c r="B25" s="71" t="s">
        <v>41</v>
      </c>
      <c r="C25" s="101"/>
      <c r="D25" s="98" t="s">
        <v>159</v>
      </c>
      <c r="E25" s="70" t="s">
        <v>13</v>
      </c>
      <c r="F25" s="19">
        <v>80</v>
      </c>
      <c r="G25" s="29">
        <f t="shared" si="0"/>
        <v>16000</v>
      </c>
      <c r="H25" s="41">
        <v>200</v>
      </c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  <c r="X25" s="7"/>
      <c r="Y25" s="7"/>
      <c r="Z25" s="7"/>
      <c r="AA25" s="7"/>
      <c r="AB25" s="7"/>
      <c r="AC25" s="7"/>
      <c r="AD25" s="7"/>
      <c r="AE25" s="7"/>
      <c r="AF25" s="7"/>
      <c r="AG25" s="7"/>
      <c r="AH25" s="7"/>
      <c r="AI25" s="7"/>
      <c r="AJ25" s="7"/>
      <c r="AK25" s="7"/>
      <c r="AL25" s="7"/>
      <c r="AM25" s="7"/>
      <c r="AN25" s="7"/>
      <c r="AO25" s="7"/>
      <c r="AP25" s="7"/>
      <c r="AQ25" s="7"/>
      <c r="AR25" s="7"/>
      <c r="AS25" s="7"/>
      <c r="AT25" s="7"/>
      <c r="AU25" s="7"/>
      <c r="AV25" s="7"/>
      <c r="AW25" s="7"/>
      <c r="AX25" s="7"/>
      <c r="AY25" s="7"/>
      <c r="AZ25" s="7"/>
      <c r="BA25" s="7"/>
      <c r="BB25" s="7"/>
      <c r="BC25" s="7"/>
      <c r="BD25" s="7"/>
      <c r="BE25" s="7"/>
      <c r="BF25" s="7"/>
      <c r="BG25" s="7"/>
      <c r="BH25" s="7"/>
      <c r="BI25" s="7"/>
      <c r="BJ25" s="7"/>
      <c r="BK25" s="7"/>
      <c r="BL25" s="7"/>
      <c r="BM25" s="7"/>
      <c r="BN25" s="7"/>
      <c r="BO25" s="7"/>
      <c r="BP25" s="7"/>
      <c r="BQ25" s="7"/>
      <c r="BR25" s="7"/>
      <c r="BS25" s="102"/>
      <c r="BT25" s="102"/>
      <c r="BU25" s="102"/>
    </row>
    <row r="26" spans="1:73" s="25" customFormat="1" ht="18" customHeight="1">
      <c r="A26" s="103" t="s">
        <v>42</v>
      </c>
      <c r="B26" s="71" t="s">
        <v>43</v>
      </c>
      <c r="C26" s="101"/>
      <c r="D26" s="98" t="s">
        <v>159</v>
      </c>
      <c r="E26" s="70" t="s">
        <v>119</v>
      </c>
      <c r="F26" s="19">
        <v>2000</v>
      </c>
      <c r="G26" s="29">
        <f t="shared" si="0"/>
        <v>10000</v>
      </c>
      <c r="H26" s="41">
        <v>5</v>
      </c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  <c r="X26" s="7"/>
      <c r="Y26" s="7"/>
      <c r="Z26" s="7"/>
      <c r="AA26" s="7"/>
      <c r="AB26" s="7"/>
      <c r="AC26" s="7"/>
      <c r="AD26" s="7"/>
      <c r="AE26" s="7"/>
      <c r="AF26" s="7"/>
      <c r="AG26" s="7"/>
      <c r="AH26" s="7"/>
      <c r="AI26" s="7"/>
      <c r="AJ26" s="7"/>
      <c r="AK26" s="7"/>
      <c r="AL26" s="7"/>
      <c r="AM26" s="7"/>
      <c r="AN26" s="7"/>
      <c r="AO26" s="7"/>
      <c r="AP26" s="7"/>
      <c r="AQ26" s="7"/>
      <c r="AR26" s="7"/>
      <c r="AS26" s="7"/>
      <c r="AT26" s="7"/>
      <c r="AU26" s="7"/>
      <c r="AV26" s="7"/>
      <c r="AW26" s="7"/>
      <c r="AX26" s="7"/>
      <c r="AY26" s="7"/>
      <c r="AZ26" s="7"/>
      <c r="BA26" s="7"/>
      <c r="BB26" s="7"/>
      <c r="BC26" s="7"/>
      <c r="BD26" s="7"/>
      <c r="BE26" s="7"/>
      <c r="BF26" s="7"/>
      <c r="BG26" s="7"/>
      <c r="BH26" s="7"/>
      <c r="BI26" s="7"/>
      <c r="BJ26" s="7"/>
      <c r="BK26" s="7"/>
      <c r="BL26" s="7"/>
      <c r="BM26" s="7"/>
      <c r="BN26" s="7"/>
      <c r="BO26" s="7"/>
      <c r="BP26" s="7"/>
      <c r="BQ26" s="7"/>
      <c r="BR26" s="7"/>
      <c r="BS26" s="102"/>
      <c r="BT26" s="102"/>
      <c r="BU26" s="102"/>
    </row>
    <row r="27" spans="1:73" s="25" customFormat="1" ht="18" customHeight="1">
      <c r="A27" s="103" t="s">
        <v>44</v>
      </c>
      <c r="B27" s="71" t="s">
        <v>45</v>
      </c>
      <c r="C27" s="101"/>
      <c r="D27" s="98" t="s">
        <v>159</v>
      </c>
      <c r="E27" s="70" t="s">
        <v>13</v>
      </c>
      <c r="F27" s="19">
        <v>150</v>
      </c>
      <c r="G27" s="29">
        <f t="shared" si="0"/>
        <v>3000</v>
      </c>
      <c r="H27" s="41">
        <v>20</v>
      </c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  <c r="X27" s="7"/>
      <c r="Y27" s="7"/>
      <c r="Z27" s="7"/>
      <c r="AA27" s="7"/>
      <c r="AB27" s="7"/>
      <c r="AC27" s="7"/>
      <c r="AD27" s="7"/>
      <c r="AE27" s="7"/>
      <c r="AF27" s="7"/>
      <c r="AG27" s="7"/>
      <c r="AH27" s="7"/>
      <c r="AI27" s="7"/>
      <c r="AJ27" s="7"/>
      <c r="AK27" s="7"/>
      <c r="AL27" s="7"/>
      <c r="AM27" s="7"/>
      <c r="AN27" s="7"/>
      <c r="AO27" s="7"/>
      <c r="AP27" s="7"/>
      <c r="AQ27" s="7"/>
      <c r="AR27" s="7"/>
      <c r="AS27" s="7"/>
      <c r="AT27" s="7"/>
      <c r="AU27" s="7"/>
      <c r="AV27" s="7"/>
      <c r="AW27" s="7"/>
      <c r="AX27" s="7"/>
      <c r="AY27" s="7"/>
      <c r="AZ27" s="7"/>
      <c r="BA27" s="7"/>
      <c r="BB27" s="7"/>
      <c r="BC27" s="7"/>
      <c r="BD27" s="7"/>
      <c r="BE27" s="7"/>
      <c r="BF27" s="7"/>
      <c r="BG27" s="7"/>
      <c r="BH27" s="7"/>
      <c r="BI27" s="7"/>
      <c r="BJ27" s="7"/>
      <c r="BK27" s="7"/>
      <c r="BL27" s="7"/>
      <c r="BM27" s="7"/>
      <c r="BN27" s="7"/>
      <c r="BO27" s="7"/>
      <c r="BP27" s="7"/>
      <c r="BQ27" s="7"/>
      <c r="BR27" s="7"/>
    </row>
    <row r="28" spans="1:73" s="25" customFormat="1" ht="18" customHeight="1">
      <c r="A28" s="103" t="s">
        <v>46</v>
      </c>
      <c r="B28" s="71" t="s">
        <v>47</v>
      </c>
      <c r="C28" s="101"/>
      <c r="D28" s="98" t="s">
        <v>159</v>
      </c>
      <c r="E28" s="70" t="s">
        <v>13</v>
      </c>
      <c r="F28" s="19">
        <v>200</v>
      </c>
      <c r="G28" s="29">
        <f t="shared" si="0"/>
        <v>30000</v>
      </c>
      <c r="H28" s="41">
        <v>150</v>
      </c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  <c r="X28" s="7"/>
      <c r="Y28" s="7"/>
      <c r="Z28" s="7"/>
      <c r="AA28" s="7"/>
      <c r="AB28" s="7"/>
      <c r="AC28" s="7"/>
      <c r="AD28" s="7"/>
      <c r="AE28" s="7"/>
      <c r="AF28" s="7"/>
      <c r="AG28" s="7"/>
      <c r="AH28" s="7"/>
      <c r="AI28" s="7"/>
      <c r="AJ28" s="7"/>
      <c r="AK28" s="7"/>
      <c r="AL28" s="7"/>
      <c r="AM28" s="7"/>
      <c r="AN28" s="7"/>
      <c r="AO28" s="7"/>
      <c r="AP28" s="7"/>
      <c r="AQ28" s="7"/>
      <c r="AR28" s="7"/>
      <c r="AS28" s="7"/>
      <c r="AT28" s="7"/>
      <c r="AU28" s="7"/>
      <c r="AV28" s="7"/>
      <c r="AW28" s="7"/>
      <c r="AX28" s="7"/>
      <c r="AY28" s="7"/>
      <c r="AZ28" s="7"/>
      <c r="BA28" s="7"/>
      <c r="BB28" s="7"/>
      <c r="BC28" s="7"/>
      <c r="BD28" s="7"/>
      <c r="BE28" s="7"/>
      <c r="BF28" s="7"/>
      <c r="BG28" s="7"/>
      <c r="BH28" s="7"/>
      <c r="BI28" s="7"/>
      <c r="BJ28" s="7"/>
      <c r="BK28" s="7"/>
      <c r="BL28" s="7"/>
      <c r="BM28" s="7"/>
      <c r="BN28" s="7"/>
      <c r="BO28" s="7"/>
      <c r="BP28" s="7"/>
      <c r="BQ28" s="7"/>
      <c r="BR28" s="7"/>
    </row>
    <row r="29" spans="1:73" s="25" customFormat="1" ht="18" customHeight="1">
      <c r="A29" s="103" t="s">
        <v>48</v>
      </c>
      <c r="B29" s="71" t="s">
        <v>49</v>
      </c>
      <c r="C29" s="101"/>
      <c r="D29" s="98" t="s">
        <v>159</v>
      </c>
      <c r="E29" s="70" t="s">
        <v>13</v>
      </c>
      <c r="F29" s="19">
        <v>50</v>
      </c>
      <c r="G29" s="29">
        <f t="shared" si="0"/>
        <v>1000</v>
      </c>
      <c r="H29" s="41">
        <v>20</v>
      </c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  <c r="X29" s="7"/>
      <c r="Y29" s="7"/>
      <c r="Z29" s="7"/>
      <c r="AA29" s="7"/>
      <c r="AB29" s="7"/>
      <c r="AC29" s="7"/>
      <c r="AD29" s="7"/>
      <c r="AE29" s="7"/>
      <c r="AF29" s="7"/>
      <c r="AG29" s="7"/>
      <c r="AH29" s="7"/>
      <c r="AI29" s="7"/>
      <c r="AJ29" s="7"/>
      <c r="AK29" s="7"/>
      <c r="AL29" s="7"/>
      <c r="AM29" s="7"/>
      <c r="AN29" s="7"/>
      <c r="AO29" s="7"/>
      <c r="AP29" s="7"/>
      <c r="AQ29" s="7"/>
      <c r="AR29" s="7"/>
      <c r="AS29" s="7"/>
      <c r="AT29" s="7"/>
      <c r="AU29" s="7"/>
      <c r="AV29" s="7"/>
      <c r="AW29" s="7"/>
      <c r="AX29" s="7"/>
      <c r="AY29" s="7"/>
      <c r="AZ29" s="7"/>
      <c r="BA29" s="7"/>
      <c r="BB29" s="7"/>
      <c r="BC29" s="7"/>
      <c r="BD29" s="7"/>
      <c r="BE29" s="7"/>
      <c r="BF29" s="7"/>
      <c r="BG29" s="7"/>
      <c r="BH29" s="7"/>
      <c r="BI29" s="7"/>
      <c r="BJ29" s="7"/>
      <c r="BK29" s="7"/>
      <c r="BL29" s="7"/>
      <c r="BM29" s="7"/>
      <c r="BN29" s="7"/>
      <c r="BO29" s="7"/>
      <c r="BP29" s="7"/>
      <c r="BQ29" s="7"/>
      <c r="BR29" s="7"/>
    </row>
    <row r="30" spans="1:73" s="25" customFormat="1">
      <c r="A30" s="103" t="s">
        <v>14</v>
      </c>
      <c r="B30" s="71" t="s">
        <v>50</v>
      </c>
      <c r="C30" s="101"/>
      <c r="D30" s="98" t="s">
        <v>159</v>
      </c>
      <c r="E30" s="70" t="s">
        <v>13</v>
      </c>
      <c r="F30" s="19">
        <v>300</v>
      </c>
      <c r="G30" s="29">
        <f t="shared" si="0"/>
        <v>6000</v>
      </c>
      <c r="H30" s="41">
        <v>20</v>
      </c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  <c r="X30" s="7"/>
      <c r="Y30" s="7"/>
      <c r="Z30" s="7"/>
      <c r="AA30" s="7"/>
      <c r="AB30" s="7"/>
      <c r="AC30" s="7"/>
      <c r="AD30" s="7"/>
      <c r="AE30" s="7"/>
      <c r="AF30" s="7"/>
      <c r="AG30" s="7"/>
      <c r="AH30" s="7"/>
      <c r="AI30" s="7"/>
      <c r="AJ30" s="7"/>
      <c r="AK30" s="7"/>
      <c r="AL30" s="7"/>
      <c r="AM30" s="7"/>
      <c r="AN30" s="7"/>
      <c r="AO30" s="7"/>
      <c r="AP30" s="7"/>
      <c r="AQ30" s="7"/>
      <c r="AR30" s="7"/>
      <c r="AS30" s="7"/>
      <c r="AT30" s="7"/>
      <c r="AU30" s="7"/>
      <c r="AV30" s="7"/>
      <c r="AW30" s="7"/>
      <c r="AX30" s="7"/>
      <c r="AY30" s="7"/>
      <c r="AZ30" s="7"/>
      <c r="BA30" s="7"/>
      <c r="BB30" s="7"/>
      <c r="BC30" s="7"/>
      <c r="BD30" s="7"/>
      <c r="BE30" s="7"/>
      <c r="BF30" s="7"/>
      <c r="BG30" s="7"/>
      <c r="BH30" s="7"/>
      <c r="BI30" s="7"/>
      <c r="BJ30" s="7"/>
      <c r="BK30" s="7"/>
      <c r="BL30" s="7"/>
      <c r="BM30" s="7"/>
      <c r="BN30" s="7"/>
      <c r="BO30" s="7"/>
      <c r="BP30" s="7"/>
      <c r="BQ30" s="7"/>
      <c r="BR30" s="7"/>
    </row>
    <row r="31" spans="1:73" s="25" customFormat="1">
      <c r="A31" s="103" t="s">
        <v>51</v>
      </c>
      <c r="B31" s="71" t="s">
        <v>244</v>
      </c>
      <c r="C31" s="101"/>
      <c r="D31" s="98" t="s">
        <v>159</v>
      </c>
      <c r="E31" s="70" t="s">
        <v>13</v>
      </c>
      <c r="F31" s="19">
        <v>350</v>
      </c>
      <c r="G31" s="29">
        <f t="shared" si="0"/>
        <v>1750</v>
      </c>
      <c r="H31" s="41">
        <v>5</v>
      </c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  <c r="X31" s="7"/>
      <c r="Y31" s="7"/>
      <c r="Z31" s="7"/>
      <c r="AA31" s="7"/>
      <c r="AB31" s="7"/>
      <c r="AC31" s="7"/>
      <c r="AD31" s="7"/>
      <c r="AE31" s="7"/>
      <c r="AF31" s="7"/>
      <c r="AG31" s="7"/>
      <c r="AH31" s="7"/>
      <c r="AI31" s="7"/>
      <c r="AJ31" s="7"/>
      <c r="AK31" s="7"/>
      <c r="AL31" s="7"/>
      <c r="AM31" s="7"/>
      <c r="AN31" s="7"/>
      <c r="AO31" s="7"/>
      <c r="AP31" s="7"/>
      <c r="AQ31" s="7"/>
      <c r="AR31" s="7"/>
      <c r="AS31" s="7"/>
      <c r="AT31" s="7"/>
      <c r="AU31" s="7"/>
      <c r="AV31" s="7"/>
      <c r="AW31" s="7"/>
      <c r="AX31" s="7"/>
      <c r="AY31" s="7"/>
      <c r="AZ31" s="7"/>
      <c r="BA31" s="7"/>
      <c r="BB31" s="7"/>
      <c r="BC31" s="7"/>
      <c r="BD31" s="7"/>
      <c r="BE31" s="7"/>
      <c r="BF31" s="7"/>
      <c r="BG31" s="7"/>
      <c r="BH31" s="7"/>
      <c r="BI31" s="7"/>
      <c r="BJ31" s="7"/>
      <c r="BK31" s="7"/>
      <c r="BL31" s="7"/>
      <c r="BM31" s="7"/>
      <c r="BN31" s="7"/>
      <c r="BO31" s="7"/>
      <c r="BP31" s="7"/>
      <c r="BQ31" s="7"/>
      <c r="BR31" s="7"/>
    </row>
    <row r="32" spans="1:73" s="25" customFormat="1">
      <c r="A32" s="103" t="s">
        <v>53</v>
      </c>
      <c r="B32" s="71" t="s">
        <v>60</v>
      </c>
      <c r="C32" s="101"/>
      <c r="D32" s="98" t="s">
        <v>159</v>
      </c>
      <c r="E32" s="70" t="s">
        <v>13</v>
      </c>
      <c r="F32" s="19">
        <v>80</v>
      </c>
      <c r="G32" s="29">
        <f t="shared" si="0"/>
        <v>800</v>
      </c>
      <c r="H32" s="41">
        <v>10</v>
      </c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  <c r="AB32" s="7"/>
      <c r="AC32" s="7"/>
      <c r="AD32" s="7"/>
      <c r="AE32" s="7"/>
      <c r="AF32" s="7"/>
      <c r="AG32" s="7"/>
      <c r="AH32" s="7"/>
      <c r="AI32" s="7"/>
      <c r="AJ32" s="7"/>
      <c r="AK32" s="7"/>
      <c r="AL32" s="7"/>
      <c r="AM32" s="7"/>
      <c r="AN32" s="7"/>
      <c r="AO32" s="7"/>
      <c r="AP32" s="7"/>
      <c r="AQ32" s="7"/>
      <c r="AR32" s="7"/>
      <c r="AS32" s="7"/>
      <c r="AT32" s="7"/>
      <c r="AU32" s="7"/>
      <c r="AV32" s="7"/>
      <c r="AW32" s="7"/>
      <c r="AX32" s="7"/>
      <c r="AY32" s="7"/>
      <c r="AZ32" s="7"/>
      <c r="BA32" s="7"/>
      <c r="BB32" s="7"/>
      <c r="BC32" s="7"/>
      <c r="BD32" s="7"/>
      <c r="BE32" s="7"/>
      <c r="BF32" s="7"/>
      <c r="BG32" s="7"/>
      <c r="BH32" s="7"/>
      <c r="BI32" s="7"/>
      <c r="BJ32" s="7"/>
      <c r="BK32" s="7"/>
      <c r="BL32" s="7"/>
      <c r="BM32" s="7"/>
      <c r="BN32" s="7"/>
      <c r="BO32" s="7"/>
      <c r="BP32" s="7"/>
      <c r="BQ32" s="7"/>
      <c r="BR32" s="7"/>
    </row>
    <row r="33" spans="1:70" s="25" customFormat="1">
      <c r="A33" s="50">
        <v>30192740</v>
      </c>
      <c r="B33" s="71" t="s">
        <v>54</v>
      </c>
      <c r="C33" s="101"/>
      <c r="D33" s="98" t="s">
        <v>159</v>
      </c>
      <c r="E33" s="70" t="s">
        <v>13</v>
      </c>
      <c r="F33" s="19">
        <v>3500</v>
      </c>
      <c r="G33" s="29">
        <f t="shared" si="0"/>
        <v>3500</v>
      </c>
      <c r="H33" s="41">
        <v>1</v>
      </c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  <c r="AA33" s="7"/>
      <c r="AB33" s="7"/>
      <c r="AC33" s="7"/>
      <c r="AD33" s="7"/>
      <c r="AE33" s="7"/>
      <c r="AF33" s="7"/>
      <c r="AG33" s="7"/>
      <c r="AH33" s="7"/>
      <c r="AI33" s="7"/>
      <c r="AJ33" s="7"/>
      <c r="AK33" s="7"/>
      <c r="AL33" s="7"/>
      <c r="AM33" s="7"/>
      <c r="AN33" s="7"/>
      <c r="AO33" s="7"/>
      <c r="AP33" s="7"/>
      <c r="AQ33" s="7"/>
      <c r="AR33" s="7"/>
      <c r="AS33" s="7"/>
      <c r="AT33" s="7"/>
      <c r="AU33" s="7"/>
      <c r="AV33" s="7"/>
      <c r="AW33" s="7"/>
      <c r="AX33" s="7"/>
      <c r="AY33" s="7"/>
      <c r="AZ33" s="7"/>
      <c r="BA33" s="7"/>
      <c r="BB33" s="7"/>
      <c r="BC33" s="7"/>
      <c r="BD33" s="7"/>
      <c r="BE33" s="7"/>
      <c r="BF33" s="7"/>
      <c r="BG33" s="7"/>
      <c r="BH33" s="7"/>
      <c r="BI33" s="7"/>
      <c r="BJ33" s="7"/>
      <c r="BK33" s="7"/>
      <c r="BL33" s="7"/>
      <c r="BM33" s="7"/>
      <c r="BN33" s="7"/>
      <c r="BO33" s="7"/>
      <c r="BP33" s="7"/>
      <c r="BQ33" s="7"/>
      <c r="BR33" s="7"/>
    </row>
    <row r="34" spans="1:70" s="25" customFormat="1">
      <c r="A34" s="50">
        <v>30192760</v>
      </c>
      <c r="B34" s="71" t="s">
        <v>55</v>
      </c>
      <c r="C34" s="101"/>
      <c r="D34" s="98" t="s">
        <v>159</v>
      </c>
      <c r="E34" s="70" t="s">
        <v>13</v>
      </c>
      <c r="F34" s="19">
        <v>100</v>
      </c>
      <c r="G34" s="29">
        <f t="shared" si="0"/>
        <v>3000</v>
      </c>
      <c r="H34" s="41">
        <v>30</v>
      </c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  <c r="X34" s="7"/>
      <c r="Y34" s="7"/>
      <c r="Z34" s="7"/>
      <c r="AA34" s="7"/>
      <c r="AB34" s="7"/>
      <c r="AC34" s="7"/>
      <c r="AD34" s="7"/>
      <c r="AE34" s="7"/>
      <c r="AF34" s="7"/>
      <c r="AG34" s="7"/>
      <c r="AH34" s="7"/>
      <c r="AI34" s="7"/>
      <c r="AJ34" s="7"/>
      <c r="AK34" s="7"/>
      <c r="AL34" s="7"/>
      <c r="AM34" s="7"/>
      <c r="AN34" s="7"/>
      <c r="AO34" s="7"/>
      <c r="AP34" s="7"/>
      <c r="AQ34" s="7"/>
      <c r="AR34" s="7"/>
      <c r="AS34" s="7"/>
      <c r="AT34" s="7"/>
      <c r="AU34" s="7"/>
      <c r="AV34" s="7"/>
      <c r="AW34" s="7"/>
      <c r="AX34" s="7"/>
      <c r="AY34" s="7"/>
      <c r="AZ34" s="7"/>
      <c r="BA34" s="7"/>
      <c r="BB34" s="7"/>
      <c r="BC34" s="7"/>
      <c r="BD34" s="7"/>
      <c r="BE34" s="7"/>
      <c r="BF34" s="7"/>
      <c r="BG34" s="7"/>
      <c r="BH34" s="7"/>
      <c r="BI34" s="7"/>
      <c r="BJ34" s="7"/>
      <c r="BK34" s="7"/>
      <c r="BL34" s="7"/>
      <c r="BM34" s="7"/>
      <c r="BN34" s="7"/>
      <c r="BO34" s="7"/>
      <c r="BP34" s="7"/>
      <c r="BQ34" s="7"/>
      <c r="BR34" s="7"/>
    </row>
    <row r="35" spans="1:70" s="25" customFormat="1">
      <c r="A35" s="50">
        <v>30197121</v>
      </c>
      <c r="B35" s="105" t="s">
        <v>130</v>
      </c>
      <c r="C35" s="69"/>
      <c r="D35" s="98" t="s">
        <v>159</v>
      </c>
      <c r="E35" s="70" t="s">
        <v>13</v>
      </c>
      <c r="F35" s="19">
        <v>250</v>
      </c>
      <c r="G35" s="29">
        <f t="shared" si="0"/>
        <v>2500</v>
      </c>
      <c r="H35" s="41">
        <v>10</v>
      </c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  <c r="X35" s="7"/>
      <c r="Y35" s="7"/>
      <c r="Z35" s="7"/>
      <c r="AA35" s="7"/>
      <c r="AB35" s="7"/>
      <c r="AC35" s="7"/>
      <c r="AD35" s="7"/>
      <c r="AE35" s="7"/>
      <c r="AF35" s="7"/>
      <c r="AG35" s="7"/>
      <c r="AH35" s="7"/>
      <c r="AI35" s="7"/>
      <c r="AJ35" s="7"/>
      <c r="AK35" s="7"/>
      <c r="AL35" s="7"/>
      <c r="AM35" s="7"/>
      <c r="AN35" s="7"/>
      <c r="AO35" s="7"/>
      <c r="AP35" s="7"/>
      <c r="AQ35" s="7"/>
      <c r="AR35" s="7"/>
      <c r="AS35" s="7"/>
      <c r="AT35" s="7"/>
      <c r="AU35" s="7"/>
      <c r="AV35" s="7"/>
      <c r="AW35" s="7"/>
      <c r="AX35" s="7"/>
      <c r="AY35" s="7"/>
      <c r="AZ35" s="7"/>
      <c r="BA35" s="7"/>
      <c r="BB35" s="7"/>
      <c r="BC35" s="7"/>
      <c r="BD35" s="7"/>
      <c r="BE35" s="7"/>
      <c r="BF35" s="7"/>
      <c r="BG35" s="7"/>
      <c r="BH35" s="7"/>
      <c r="BI35" s="7"/>
      <c r="BJ35" s="7"/>
      <c r="BK35" s="7"/>
      <c r="BL35" s="7"/>
      <c r="BM35" s="7"/>
      <c r="BN35" s="7"/>
      <c r="BO35" s="7"/>
      <c r="BP35" s="7"/>
      <c r="BQ35" s="7"/>
      <c r="BR35" s="7"/>
    </row>
    <row r="36" spans="1:70" s="25" customFormat="1">
      <c r="A36" s="50">
        <v>30197122</v>
      </c>
      <c r="B36" s="105" t="s">
        <v>61</v>
      </c>
      <c r="C36" s="69"/>
      <c r="D36" s="98" t="s">
        <v>159</v>
      </c>
      <c r="E36" s="70" t="s">
        <v>13</v>
      </c>
      <c r="F36" s="19">
        <v>300</v>
      </c>
      <c r="G36" s="29">
        <f t="shared" si="0"/>
        <v>3000</v>
      </c>
      <c r="H36" s="41">
        <v>10</v>
      </c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  <c r="X36" s="7"/>
      <c r="Y36" s="7"/>
      <c r="Z36" s="7"/>
      <c r="AA36" s="7"/>
      <c r="AB36" s="7"/>
      <c r="AC36" s="7"/>
      <c r="AD36" s="7"/>
      <c r="AE36" s="7"/>
      <c r="AF36" s="7"/>
      <c r="AG36" s="7"/>
      <c r="AH36" s="7"/>
      <c r="AI36" s="7"/>
      <c r="AJ36" s="7"/>
      <c r="AK36" s="7"/>
      <c r="AL36" s="7"/>
      <c r="AM36" s="7"/>
      <c r="AN36" s="7"/>
      <c r="AO36" s="7"/>
      <c r="AP36" s="7"/>
      <c r="AQ36" s="7"/>
      <c r="AR36" s="7"/>
      <c r="AS36" s="7"/>
      <c r="AT36" s="7"/>
      <c r="AU36" s="7"/>
      <c r="AV36" s="7"/>
      <c r="AW36" s="7"/>
      <c r="AX36" s="7"/>
      <c r="AY36" s="7"/>
      <c r="AZ36" s="7"/>
      <c r="BA36" s="7"/>
      <c r="BB36" s="7"/>
      <c r="BC36" s="7"/>
      <c r="BD36" s="7"/>
      <c r="BE36" s="7"/>
      <c r="BF36" s="7"/>
      <c r="BG36" s="7"/>
      <c r="BH36" s="7"/>
      <c r="BI36" s="7"/>
      <c r="BJ36" s="7"/>
      <c r="BK36" s="7"/>
      <c r="BL36" s="7"/>
      <c r="BM36" s="7"/>
      <c r="BN36" s="7"/>
      <c r="BO36" s="7"/>
      <c r="BP36" s="7"/>
      <c r="BQ36" s="7"/>
      <c r="BR36" s="7"/>
    </row>
    <row r="37" spans="1:70" s="25" customFormat="1">
      <c r="A37" s="50">
        <v>30197231</v>
      </c>
      <c r="B37" s="68" t="s">
        <v>57</v>
      </c>
      <c r="C37" s="69"/>
      <c r="D37" s="98" t="s">
        <v>159</v>
      </c>
      <c r="E37" s="70" t="s">
        <v>119</v>
      </c>
      <c r="F37" s="19">
        <v>1100</v>
      </c>
      <c r="G37" s="29">
        <f t="shared" si="0"/>
        <v>11000</v>
      </c>
      <c r="H37" s="41">
        <v>10</v>
      </c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  <c r="X37" s="7"/>
      <c r="Y37" s="7"/>
      <c r="Z37" s="7"/>
      <c r="AA37" s="7"/>
      <c r="AB37" s="7"/>
      <c r="AC37" s="7"/>
      <c r="AD37" s="7"/>
      <c r="AE37" s="7"/>
      <c r="AF37" s="7"/>
      <c r="AG37" s="7"/>
      <c r="AH37" s="7"/>
      <c r="AI37" s="7"/>
      <c r="AJ37" s="7"/>
      <c r="AK37" s="7"/>
      <c r="AL37" s="7"/>
      <c r="AM37" s="7"/>
      <c r="AN37" s="7"/>
      <c r="AO37" s="7"/>
      <c r="AP37" s="7"/>
      <c r="AQ37" s="7"/>
      <c r="AR37" s="7"/>
      <c r="AS37" s="7"/>
      <c r="AT37" s="7"/>
      <c r="AU37" s="7"/>
      <c r="AV37" s="7"/>
      <c r="AW37" s="7"/>
      <c r="AX37" s="7"/>
      <c r="AY37" s="7"/>
      <c r="AZ37" s="7"/>
      <c r="BA37" s="7"/>
      <c r="BB37" s="7"/>
      <c r="BC37" s="7"/>
      <c r="BD37" s="7"/>
      <c r="BE37" s="7"/>
      <c r="BF37" s="7"/>
      <c r="BG37" s="7"/>
      <c r="BH37" s="7"/>
      <c r="BI37" s="7"/>
      <c r="BJ37" s="7"/>
      <c r="BK37" s="7"/>
      <c r="BL37" s="7"/>
      <c r="BM37" s="7"/>
      <c r="BN37" s="7"/>
      <c r="BO37" s="7"/>
      <c r="BP37" s="7"/>
      <c r="BQ37" s="7"/>
      <c r="BR37" s="7"/>
    </row>
    <row r="38" spans="1:70" s="25" customFormat="1">
      <c r="A38" s="50">
        <v>30197232</v>
      </c>
      <c r="B38" s="68" t="s">
        <v>247</v>
      </c>
      <c r="C38" s="69"/>
      <c r="D38" s="98" t="s">
        <v>159</v>
      </c>
      <c r="E38" s="70" t="s">
        <v>119</v>
      </c>
      <c r="F38" s="19">
        <v>300</v>
      </c>
      <c r="G38" s="29">
        <f t="shared" si="0"/>
        <v>24000</v>
      </c>
      <c r="H38" s="41">
        <v>80</v>
      </c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7"/>
      <c r="Y38" s="7"/>
      <c r="Z38" s="7"/>
      <c r="AA38" s="7"/>
      <c r="AB38" s="7"/>
      <c r="AC38" s="7"/>
      <c r="AD38" s="7"/>
      <c r="AE38" s="7"/>
      <c r="AF38" s="7"/>
      <c r="AG38" s="7"/>
      <c r="AH38" s="7"/>
      <c r="AI38" s="7"/>
      <c r="AJ38" s="7"/>
      <c r="AK38" s="7"/>
      <c r="AL38" s="7"/>
      <c r="AM38" s="7"/>
      <c r="AN38" s="7"/>
      <c r="AO38" s="7"/>
      <c r="AP38" s="7"/>
      <c r="AQ38" s="7"/>
      <c r="AR38" s="7"/>
      <c r="AS38" s="7"/>
      <c r="AT38" s="7"/>
      <c r="AU38" s="7"/>
      <c r="AV38" s="7"/>
      <c r="AW38" s="7"/>
      <c r="AX38" s="7"/>
      <c r="AY38" s="7"/>
      <c r="AZ38" s="7"/>
      <c r="BA38" s="7"/>
      <c r="BB38" s="7"/>
      <c r="BC38" s="7"/>
      <c r="BD38" s="7"/>
      <c r="BE38" s="7"/>
      <c r="BF38" s="7"/>
      <c r="BG38" s="7"/>
      <c r="BH38" s="7"/>
      <c r="BI38" s="7"/>
      <c r="BJ38" s="7"/>
      <c r="BK38" s="7"/>
      <c r="BL38" s="7"/>
      <c r="BM38" s="7"/>
      <c r="BN38" s="7"/>
      <c r="BO38" s="7"/>
      <c r="BP38" s="7"/>
      <c r="BQ38" s="7"/>
      <c r="BR38" s="7"/>
    </row>
    <row r="39" spans="1:70" s="25" customFormat="1">
      <c r="A39" s="50">
        <v>30197232</v>
      </c>
      <c r="B39" s="68" t="s">
        <v>58</v>
      </c>
      <c r="C39" s="69"/>
      <c r="D39" s="98" t="s">
        <v>159</v>
      </c>
      <c r="E39" s="70" t="s">
        <v>13</v>
      </c>
      <c r="F39" s="19">
        <v>200</v>
      </c>
      <c r="G39" s="29">
        <f t="shared" si="0"/>
        <v>6000</v>
      </c>
      <c r="H39" s="41">
        <v>30</v>
      </c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  <c r="X39" s="7"/>
      <c r="Y39" s="7"/>
      <c r="Z39" s="7"/>
      <c r="AA39" s="7"/>
      <c r="AB39" s="7"/>
      <c r="AC39" s="7"/>
      <c r="AD39" s="7"/>
      <c r="AE39" s="7"/>
      <c r="AF39" s="7"/>
      <c r="AG39" s="7"/>
      <c r="AH39" s="7"/>
      <c r="AI39" s="7"/>
      <c r="AJ39" s="7"/>
      <c r="AK39" s="7"/>
      <c r="AL39" s="7"/>
      <c r="AM39" s="7"/>
      <c r="AN39" s="7"/>
      <c r="AO39" s="7"/>
      <c r="AP39" s="7"/>
      <c r="AQ39" s="7"/>
      <c r="AR39" s="7"/>
      <c r="AS39" s="7"/>
      <c r="AT39" s="7"/>
      <c r="AU39" s="7"/>
      <c r="AV39" s="7"/>
      <c r="AW39" s="7"/>
      <c r="AX39" s="7"/>
      <c r="AY39" s="7"/>
      <c r="AZ39" s="7"/>
      <c r="BA39" s="7"/>
      <c r="BB39" s="7"/>
      <c r="BC39" s="7"/>
      <c r="BD39" s="7"/>
      <c r="BE39" s="7"/>
      <c r="BF39" s="7"/>
      <c r="BG39" s="7"/>
      <c r="BH39" s="7"/>
      <c r="BI39" s="7"/>
      <c r="BJ39" s="7"/>
      <c r="BK39" s="7"/>
      <c r="BL39" s="7"/>
      <c r="BM39" s="7"/>
      <c r="BN39" s="7"/>
      <c r="BO39" s="7"/>
      <c r="BP39" s="7"/>
      <c r="BQ39" s="7"/>
      <c r="BR39" s="7"/>
    </row>
    <row r="40" spans="1:70" s="25" customFormat="1">
      <c r="A40" s="50">
        <v>30197234</v>
      </c>
      <c r="B40" s="68" t="s">
        <v>59</v>
      </c>
      <c r="C40" s="69"/>
      <c r="D40" s="98" t="s">
        <v>159</v>
      </c>
      <c r="E40" s="70" t="s">
        <v>13</v>
      </c>
      <c r="F40" s="19">
        <v>1500</v>
      </c>
      <c r="G40" s="29">
        <f t="shared" si="0"/>
        <v>15000</v>
      </c>
      <c r="H40" s="41">
        <v>10</v>
      </c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  <c r="X40" s="7"/>
      <c r="Y40" s="7"/>
      <c r="Z40" s="7"/>
      <c r="AA40" s="7"/>
      <c r="AB40" s="7"/>
      <c r="AC40" s="7"/>
      <c r="AD40" s="7"/>
      <c r="AE40" s="7"/>
      <c r="AF40" s="7"/>
      <c r="AG40" s="7"/>
      <c r="AH40" s="7"/>
      <c r="AI40" s="7"/>
      <c r="AJ40" s="7"/>
      <c r="AK40" s="7"/>
      <c r="AL40" s="7"/>
      <c r="AM40" s="7"/>
      <c r="AN40" s="7"/>
      <c r="AO40" s="7"/>
      <c r="AP40" s="7"/>
      <c r="AQ40" s="7"/>
      <c r="AR40" s="7"/>
      <c r="AS40" s="7"/>
      <c r="AT40" s="7"/>
      <c r="AU40" s="7"/>
      <c r="AV40" s="7"/>
      <c r="AW40" s="7"/>
      <c r="AX40" s="7"/>
      <c r="AY40" s="7"/>
      <c r="AZ40" s="7"/>
      <c r="BA40" s="7"/>
      <c r="BB40" s="7"/>
      <c r="BC40" s="7"/>
      <c r="BD40" s="7"/>
      <c r="BE40" s="7"/>
      <c r="BF40" s="7"/>
      <c r="BG40" s="7"/>
      <c r="BH40" s="7"/>
      <c r="BI40" s="7"/>
      <c r="BJ40" s="7"/>
      <c r="BK40" s="7"/>
      <c r="BL40" s="7"/>
      <c r="BM40" s="7"/>
      <c r="BN40" s="7"/>
      <c r="BO40" s="7"/>
      <c r="BP40" s="7"/>
      <c r="BQ40" s="7"/>
      <c r="BR40" s="7"/>
    </row>
    <row r="41" spans="1:70" s="25" customFormat="1">
      <c r="A41" s="50">
        <v>30197622</v>
      </c>
      <c r="B41" s="68" t="s">
        <v>78</v>
      </c>
      <c r="C41" s="69"/>
      <c r="D41" s="98" t="s">
        <v>159</v>
      </c>
      <c r="E41" s="70" t="s">
        <v>13</v>
      </c>
      <c r="F41" s="19">
        <v>2500</v>
      </c>
      <c r="G41" s="29">
        <f t="shared" si="0"/>
        <v>200000</v>
      </c>
      <c r="H41" s="41">
        <v>80</v>
      </c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  <c r="X41" s="7"/>
      <c r="Y41" s="7"/>
      <c r="Z41" s="7"/>
      <c r="AA41" s="7"/>
      <c r="AB41" s="7"/>
      <c r="AC41" s="7"/>
      <c r="AD41" s="7"/>
      <c r="AE41" s="7"/>
      <c r="AF41" s="7"/>
      <c r="AG41" s="7"/>
      <c r="AH41" s="7"/>
      <c r="AI41" s="7"/>
      <c r="AJ41" s="7"/>
      <c r="AK41" s="7"/>
      <c r="AL41" s="7"/>
      <c r="AM41" s="7"/>
      <c r="AN41" s="7"/>
      <c r="AO41" s="7"/>
      <c r="AP41" s="7"/>
      <c r="AQ41" s="7"/>
      <c r="AR41" s="7"/>
      <c r="AS41" s="7"/>
      <c r="AT41" s="7"/>
      <c r="AU41" s="7"/>
      <c r="AV41" s="7"/>
      <c r="AW41" s="7"/>
      <c r="AX41" s="7"/>
      <c r="AY41" s="7"/>
      <c r="AZ41" s="7"/>
      <c r="BA41" s="7"/>
      <c r="BB41" s="7"/>
      <c r="BC41" s="7"/>
      <c r="BD41" s="7"/>
      <c r="BE41" s="7"/>
      <c r="BF41" s="7"/>
      <c r="BG41" s="7"/>
      <c r="BH41" s="7"/>
      <c r="BI41" s="7"/>
      <c r="BJ41" s="7"/>
      <c r="BK41" s="7"/>
      <c r="BL41" s="7"/>
      <c r="BM41" s="7"/>
      <c r="BN41" s="7"/>
      <c r="BO41" s="7"/>
      <c r="BP41" s="7"/>
      <c r="BQ41" s="7"/>
      <c r="BR41" s="7"/>
    </row>
    <row r="42" spans="1:70" s="108" customFormat="1">
      <c r="A42" s="106">
        <v>30199140</v>
      </c>
      <c r="B42" s="107" t="s">
        <v>136</v>
      </c>
      <c r="C42" s="69"/>
      <c r="D42" s="98" t="s">
        <v>159</v>
      </c>
      <c r="E42" s="70" t="s">
        <v>13</v>
      </c>
      <c r="F42" s="19">
        <v>200</v>
      </c>
      <c r="G42" s="29">
        <f t="shared" si="0"/>
        <v>3000</v>
      </c>
      <c r="H42" s="41">
        <v>15</v>
      </c>
      <c r="I42" s="7"/>
      <c r="J42" s="7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  <c r="X42" s="7"/>
      <c r="Y42" s="7"/>
      <c r="Z42" s="7"/>
      <c r="AA42" s="7"/>
      <c r="AB42" s="7"/>
      <c r="AC42" s="7"/>
      <c r="AD42" s="7"/>
      <c r="AE42" s="7"/>
      <c r="AF42" s="7"/>
      <c r="AG42" s="7"/>
      <c r="AH42" s="7"/>
      <c r="AI42" s="7"/>
      <c r="AJ42" s="7"/>
      <c r="AK42" s="7"/>
      <c r="AL42" s="7"/>
      <c r="AM42" s="7"/>
      <c r="AN42" s="7"/>
      <c r="AO42" s="7"/>
      <c r="AP42" s="7"/>
      <c r="AQ42" s="7"/>
      <c r="AR42" s="7"/>
      <c r="AS42" s="7"/>
      <c r="AT42" s="7"/>
      <c r="AU42" s="7"/>
      <c r="AV42" s="7"/>
      <c r="AW42" s="7"/>
      <c r="AX42" s="7"/>
      <c r="AY42" s="7"/>
      <c r="AZ42" s="7"/>
      <c r="BA42" s="7"/>
      <c r="BB42" s="7"/>
      <c r="BC42" s="7"/>
      <c r="BD42" s="7"/>
      <c r="BE42" s="7"/>
      <c r="BF42" s="7"/>
      <c r="BG42" s="7"/>
      <c r="BH42" s="7"/>
      <c r="BI42" s="7"/>
      <c r="BJ42" s="7"/>
      <c r="BK42" s="7"/>
      <c r="BL42" s="7"/>
      <c r="BM42" s="7"/>
      <c r="BN42" s="7"/>
      <c r="BO42" s="7"/>
      <c r="BP42" s="7"/>
      <c r="BQ42" s="7"/>
      <c r="BR42" s="7"/>
    </row>
    <row r="43" spans="1:70" s="25" customFormat="1" ht="15.75" customHeight="1">
      <c r="A43" s="50">
        <v>30199230</v>
      </c>
      <c r="B43" s="71" t="s">
        <v>62</v>
      </c>
      <c r="C43" s="72" t="s">
        <v>17</v>
      </c>
      <c r="D43" s="98" t="s">
        <v>159</v>
      </c>
      <c r="E43" s="70" t="s">
        <v>13</v>
      </c>
      <c r="F43" s="19">
        <v>50</v>
      </c>
      <c r="G43" s="29">
        <f t="shared" si="0"/>
        <v>5000</v>
      </c>
      <c r="H43" s="41">
        <v>100</v>
      </c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  <c r="X43" s="7"/>
      <c r="Y43" s="7"/>
      <c r="Z43" s="7"/>
      <c r="AA43" s="7"/>
      <c r="AB43" s="7"/>
      <c r="AC43" s="7"/>
      <c r="AD43" s="7"/>
      <c r="AE43" s="7"/>
      <c r="AF43" s="7"/>
      <c r="AG43" s="7"/>
      <c r="AH43" s="7"/>
      <c r="AI43" s="7"/>
      <c r="AJ43" s="7"/>
      <c r="AK43" s="7"/>
      <c r="AL43" s="7"/>
      <c r="AM43" s="7"/>
      <c r="AN43" s="7"/>
      <c r="AO43" s="7"/>
      <c r="AP43" s="7"/>
      <c r="AQ43" s="7"/>
      <c r="AR43" s="7"/>
      <c r="AS43" s="7"/>
      <c r="AT43" s="7"/>
      <c r="AU43" s="7"/>
      <c r="AV43" s="7"/>
      <c r="AW43" s="7"/>
      <c r="AX43" s="7"/>
      <c r="AY43" s="7"/>
      <c r="AZ43" s="7"/>
      <c r="BA43" s="7"/>
      <c r="BB43" s="7"/>
      <c r="BC43" s="7"/>
      <c r="BD43" s="7"/>
      <c r="BE43" s="7"/>
      <c r="BF43" s="7"/>
      <c r="BG43" s="7"/>
      <c r="BH43" s="7"/>
      <c r="BI43" s="7"/>
      <c r="BJ43" s="7"/>
      <c r="BK43" s="7"/>
      <c r="BL43" s="7"/>
      <c r="BM43" s="7"/>
      <c r="BN43" s="7"/>
      <c r="BO43" s="7"/>
      <c r="BP43" s="7"/>
      <c r="BQ43" s="7"/>
      <c r="BR43" s="7"/>
    </row>
    <row r="44" spans="1:70" s="25" customFormat="1" ht="15.75" customHeight="1">
      <c r="A44" s="50">
        <v>30199510</v>
      </c>
      <c r="B44" s="71" t="s">
        <v>16</v>
      </c>
      <c r="C44" s="72" t="s">
        <v>18</v>
      </c>
      <c r="D44" s="98" t="s">
        <v>159</v>
      </c>
      <c r="E44" s="70" t="s">
        <v>13</v>
      </c>
      <c r="F44" s="19">
        <v>200</v>
      </c>
      <c r="G44" s="29">
        <f t="shared" si="0"/>
        <v>2000</v>
      </c>
      <c r="H44" s="41">
        <v>10</v>
      </c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  <c r="X44" s="7"/>
      <c r="Y44" s="7"/>
      <c r="Z44" s="7"/>
      <c r="AA44" s="7"/>
      <c r="AB44" s="7"/>
      <c r="AC44" s="7"/>
      <c r="AD44" s="7"/>
      <c r="AE44" s="7"/>
      <c r="AF44" s="7"/>
      <c r="AG44" s="7"/>
      <c r="AH44" s="7"/>
      <c r="AI44" s="7"/>
      <c r="AJ44" s="7"/>
      <c r="AK44" s="7"/>
      <c r="AL44" s="7"/>
      <c r="AM44" s="7"/>
      <c r="AN44" s="7"/>
      <c r="AO44" s="7"/>
      <c r="AP44" s="7"/>
      <c r="AQ44" s="7"/>
      <c r="AR44" s="7"/>
      <c r="AS44" s="7"/>
      <c r="AT44" s="7"/>
      <c r="AU44" s="7"/>
      <c r="AV44" s="7"/>
      <c r="AW44" s="7"/>
      <c r="AX44" s="7"/>
      <c r="AY44" s="7"/>
      <c r="AZ44" s="7"/>
      <c r="BA44" s="7"/>
      <c r="BB44" s="7"/>
      <c r="BC44" s="7"/>
      <c r="BD44" s="7"/>
      <c r="BE44" s="7"/>
      <c r="BF44" s="7"/>
      <c r="BG44" s="7"/>
      <c r="BH44" s="7"/>
      <c r="BI44" s="7"/>
      <c r="BJ44" s="7"/>
      <c r="BK44" s="7"/>
      <c r="BL44" s="7"/>
      <c r="BM44" s="7"/>
      <c r="BN44" s="7"/>
      <c r="BO44" s="7"/>
      <c r="BP44" s="7"/>
      <c r="BQ44" s="7"/>
      <c r="BR44" s="7"/>
    </row>
    <row r="45" spans="1:70" s="25" customFormat="1" ht="15.75" customHeight="1">
      <c r="A45" s="50">
        <v>35821400</v>
      </c>
      <c r="B45" s="71" t="s">
        <v>63</v>
      </c>
      <c r="C45" s="72" t="s">
        <v>19</v>
      </c>
      <c r="D45" s="98" t="s">
        <v>159</v>
      </c>
      <c r="E45" s="70" t="s">
        <v>13</v>
      </c>
      <c r="F45" s="19">
        <v>3000</v>
      </c>
      <c r="G45" s="29">
        <f t="shared" si="0"/>
        <v>30000</v>
      </c>
      <c r="H45" s="41">
        <v>10</v>
      </c>
      <c r="I45" s="7"/>
      <c r="J45" s="7"/>
      <c r="K45" s="7"/>
      <c r="L45" s="7"/>
      <c r="M45" s="7"/>
      <c r="N45" s="7"/>
      <c r="O45" s="7"/>
      <c r="P45" s="7"/>
      <c r="Q45" s="7"/>
      <c r="R45" s="7"/>
      <c r="S45" s="7"/>
      <c r="T45" s="7"/>
      <c r="U45" s="7"/>
      <c r="V45" s="7"/>
      <c r="W45" s="7"/>
      <c r="X45" s="7"/>
      <c r="Y45" s="7"/>
      <c r="Z45" s="7"/>
      <c r="AA45" s="7"/>
      <c r="AB45" s="7"/>
      <c r="AC45" s="7"/>
      <c r="AD45" s="7"/>
      <c r="AE45" s="7"/>
      <c r="AF45" s="7"/>
      <c r="AG45" s="7"/>
      <c r="AH45" s="7"/>
      <c r="AI45" s="7"/>
      <c r="AJ45" s="7"/>
      <c r="AK45" s="7"/>
      <c r="AL45" s="7"/>
      <c r="AM45" s="7"/>
      <c r="AN45" s="7"/>
      <c r="AO45" s="7"/>
      <c r="AP45" s="7"/>
      <c r="AQ45" s="7"/>
      <c r="AR45" s="7"/>
      <c r="AS45" s="7"/>
      <c r="AT45" s="7"/>
      <c r="AU45" s="7"/>
      <c r="AV45" s="7"/>
      <c r="AW45" s="7"/>
      <c r="AX45" s="7"/>
      <c r="AY45" s="7"/>
      <c r="AZ45" s="7"/>
      <c r="BA45" s="7"/>
      <c r="BB45" s="7"/>
      <c r="BC45" s="7"/>
      <c r="BD45" s="7"/>
      <c r="BE45" s="7"/>
      <c r="BF45" s="7"/>
      <c r="BG45" s="7"/>
      <c r="BH45" s="7"/>
      <c r="BI45" s="7"/>
      <c r="BJ45" s="7"/>
      <c r="BK45" s="7"/>
      <c r="BL45" s="7"/>
      <c r="BM45" s="7"/>
      <c r="BN45" s="7"/>
      <c r="BO45" s="7"/>
      <c r="BP45" s="7"/>
      <c r="BQ45" s="7"/>
      <c r="BR45" s="7"/>
    </row>
    <row r="46" spans="1:70" s="25" customFormat="1" ht="15.75" customHeight="1">
      <c r="A46" s="50">
        <v>37821160</v>
      </c>
      <c r="B46" s="71" t="s">
        <v>77</v>
      </c>
      <c r="C46" s="22"/>
      <c r="D46" s="98" t="s">
        <v>159</v>
      </c>
      <c r="E46" s="70" t="s">
        <v>13</v>
      </c>
      <c r="F46" s="19">
        <v>350</v>
      </c>
      <c r="G46" s="29">
        <f t="shared" si="0"/>
        <v>70000</v>
      </c>
      <c r="H46" s="41">
        <v>200</v>
      </c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  <c r="AA46" s="7"/>
      <c r="AB46" s="7"/>
      <c r="AC46" s="7"/>
      <c r="AD46" s="7"/>
      <c r="AE46" s="7"/>
      <c r="AF46" s="7"/>
      <c r="AG46" s="7"/>
      <c r="AH46" s="7"/>
      <c r="AI46" s="7"/>
      <c r="AJ46" s="7"/>
      <c r="AK46" s="7"/>
      <c r="AL46" s="7"/>
      <c r="AM46" s="7"/>
      <c r="AN46" s="7"/>
      <c r="AO46" s="7"/>
      <c r="AP46" s="7"/>
      <c r="AQ46" s="7"/>
      <c r="AR46" s="7"/>
      <c r="AS46" s="7"/>
      <c r="AT46" s="7"/>
      <c r="AU46" s="7"/>
      <c r="AV46" s="7"/>
      <c r="AW46" s="7"/>
      <c r="AX46" s="7"/>
      <c r="AY46" s="7"/>
      <c r="AZ46" s="7"/>
      <c r="BA46" s="7"/>
      <c r="BB46" s="7"/>
      <c r="BC46" s="7"/>
      <c r="BD46" s="7"/>
      <c r="BE46" s="7"/>
      <c r="BF46" s="7"/>
      <c r="BG46" s="7"/>
      <c r="BH46" s="7"/>
      <c r="BI46" s="7"/>
      <c r="BJ46" s="7"/>
      <c r="BK46" s="7"/>
      <c r="BL46" s="7"/>
      <c r="BM46" s="7"/>
      <c r="BN46" s="7"/>
      <c r="BO46" s="7"/>
      <c r="BP46" s="7"/>
      <c r="BQ46" s="7"/>
      <c r="BR46" s="7"/>
    </row>
    <row r="47" spans="1:70" s="25" customFormat="1">
      <c r="A47" s="50">
        <v>39263310</v>
      </c>
      <c r="B47" s="71" t="s">
        <v>93</v>
      </c>
      <c r="C47" s="22"/>
      <c r="D47" s="98" t="s">
        <v>159</v>
      </c>
      <c r="E47" s="70" t="s">
        <v>13</v>
      </c>
      <c r="F47" s="19">
        <v>1000</v>
      </c>
      <c r="G47" s="29">
        <f t="shared" si="0"/>
        <v>2000</v>
      </c>
      <c r="H47" s="41">
        <v>2</v>
      </c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  <c r="X47" s="7"/>
      <c r="Y47" s="7"/>
      <c r="Z47" s="7"/>
      <c r="AA47" s="7"/>
      <c r="AB47" s="7"/>
      <c r="AC47" s="7"/>
      <c r="AD47" s="7"/>
      <c r="AE47" s="7"/>
      <c r="AF47" s="7"/>
      <c r="AG47" s="7"/>
      <c r="AH47" s="7"/>
      <c r="AI47" s="7"/>
      <c r="AJ47" s="7"/>
      <c r="AK47" s="7"/>
      <c r="AL47" s="7"/>
      <c r="AM47" s="7"/>
      <c r="AN47" s="7"/>
      <c r="AO47" s="7"/>
      <c r="AP47" s="7"/>
      <c r="AQ47" s="7"/>
      <c r="AR47" s="7"/>
      <c r="AS47" s="7"/>
      <c r="AT47" s="7"/>
      <c r="AU47" s="7"/>
      <c r="AV47" s="7"/>
      <c r="AW47" s="7"/>
      <c r="AX47" s="7"/>
      <c r="AY47" s="7"/>
      <c r="AZ47" s="7"/>
      <c r="BA47" s="7"/>
      <c r="BB47" s="7"/>
      <c r="BC47" s="7"/>
      <c r="BD47" s="7"/>
      <c r="BE47" s="7"/>
      <c r="BF47" s="7"/>
      <c r="BG47" s="7"/>
      <c r="BH47" s="7"/>
      <c r="BI47" s="7"/>
      <c r="BJ47" s="7"/>
      <c r="BK47" s="7"/>
      <c r="BL47" s="7"/>
      <c r="BM47" s="7"/>
      <c r="BN47" s="7"/>
      <c r="BO47" s="7"/>
      <c r="BP47" s="7"/>
      <c r="BQ47" s="7"/>
      <c r="BR47" s="7"/>
    </row>
    <row r="48" spans="1:70" s="25" customFormat="1">
      <c r="A48" s="50">
        <v>39263410</v>
      </c>
      <c r="B48" s="71" t="s">
        <v>92</v>
      </c>
      <c r="C48" s="22"/>
      <c r="D48" s="98" t="s">
        <v>159</v>
      </c>
      <c r="E48" s="70" t="s">
        <v>13</v>
      </c>
      <c r="F48" s="19">
        <v>200</v>
      </c>
      <c r="G48" s="29">
        <f t="shared" si="0"/>
        <v>4000</v>
      </c>
      <c r="H48" s="41">
        <v>20</v>
      </c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  <c r="X48" s="7"/>
      <c r="Y48" s="7"/>
      <c r="Z48" s="7"/>
      <c r="AA48" s="7"/>
      <c r="AB48" s="7"/>
      <c r="AC48" s="7"/>
      <c r="AD48" s="7"/>
      <c r="AE48" s="7"/>
      <c r="AF48" s="7"/>
      <c r="AG48" s="7"/>
      <c r="AH48" s="7"/>
      <c r="AI48" s="7"/>
      <c r="AJ48" s="7"/>
      <c r="AK48" s="7"/>
      <c r="AL48" s="7"/>
      <c r="AM48" s="7"/>
      <c r="AN48" s="7"/>
      <c r="AO48" s="7"/>
      <c r="AP48" s="7"/>
      <c r="AQ48" s="7"/>
      <c r="AR48" s="7"/>
      <c r="AS48" s="7"/>
      <c r="AT48" s="7"/>
      <c r="AU48" s="7"/>
      <c r="AV48" s="7"/>
      <c r="AW48" s="7"/>
      <c r="AX48" s="7"/>
      <c r="AY48" s="7"/>
      <c r="AZ48" s="7"/>
      <c r="BA48" s="7"/>
      <c r="BB48" s="7"/>
      <c r="BC48" s="7"/>
      <c r="BD48" s="7"/>
      <c r="BE48" s="7"/>
      <c r="BF48" s="7"/>
      <c r="BG48" s="7"/>
      <c r="BH48" s="7"/>
      <c r="BI48" s="7"/>
      <c r="BJ48" s="7"/>
      <c r="BK48" s="7"/>
      <c r="BL48" s="7"/>
      <c r="BM48" s="7"/>
      <c r="BN48" s="7"/>
      <c r="BO48" s="7"/>
      <c r="BP48" s="7"/>
      <c r="BQ48" s="7"/>
      <c r="BR48" s="7"/>
    </row>
    <row r="49" spans="1:70" s="25" customFormat="1">
      <c r="A49" s="50">
        <v>39263420</v>
      </c>
      <c r="B49" s="71" t="s">
        <v>94</v>
      </c>
      <c r="C49" s="22"/>
      <c r="D49" s="98" t="s">
        <v>159</v>
      </c>
      <c r="E49" s="70" t="s">
        <v>13</v>
      </c>
      <c r="F49" s="19">
        <v>400</v>
      </c>
      <c r="G49" s="29">
        <f t="shared" si="0"/>
        <v>4000</v>
      </c>
      <c r="H49" s="41">
        <v>10</v>
      </c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  <c r="W49" s="7"/>
      <c r="X49" s="7"/>
      <c r="Y49" s="7"/>
      <c r="Z49" s="7"/>
      <c r="AA49" s="7"/>
      <c r="AB49" s="7"/>
      <c r="AC49" s="7"/>
      <c r="AD49" s="7"/>
      <c r="AE49" s="7"/>
      <c r="AF49" s="7"/>
      <c r="AG49" s="7"/>
      <c r="AH49" s="7"/>
      <c r="AI49" s="7"/>
      <c r="AJ49" s="7"/>
      <c r="AK49" s="7"/>
      <c r="AL49" s="7"/>
      <c r="AM49" s="7"/>
      <c r="AN49" s="7"/>
      <c r="AO49" s="7"/>
      <c r="AP49" s="7"/>
      <c r="AQ49" s="7"/>
      <c r="AR49" s="7"/>
      <c r="AS49" s="7"/>
      <c r="AT49" s="7"/>
      <c r="AU49" s="7"/>
      <c r="AV49" s="7"/>
      <c r="AW49" s="7"/>
      <c r="AX49" s="7"/>
      <c r="AY49" s="7"/>
      <c r="AZ49" s="7"/>
      <c r="BA49" s="7"/>
      <c r="BB49" s="7"/>
      <c r="BC49" s="7"/>
      <c r="BD49" s="7"/>
      <c r="BE49" s="7"/>
      <c r="BF49" s="7"/>
      <c r="BG49" s="7"/>
      <c r="BH49" s="7"/>
      <c r="BI49" s="7"/>
      <c r="BJ49" s="7"/>
      <c r="BK49" s="7"/>
      <c r="BL49" s="7"/>
      <c r="BM49" s="7"/>
      <c r="BN49" s="7"/>
      <c r="BO49" s="7"/>
      <c r="BP49" s="7"/>
      <c r="BQ49" s="7"/>
      <c r="BR49" s="7"/>
    </row>
    <row r="50" spans="1:70" s="25" customFormat="1">
      <c r="A50" s="50">
        <v>39263510</v>
      </c>
      <c r="B50" s="71" t="s">
        <v>95</v>
      </c>
      <c r="C50" s="22"/>
      <c r="D50" s="98" t="s">
        <v>159</v>
      </c>
      <c r="E50" s="70" t="s">
        <v>13</v>
      </c>
      <c r="F50" s="19">
        <v>50</v>
      </c>
      <c r="G50" s="29">
        <f t="shared" si="0"/>
        <v>2500</v>
      </c>
      <c r="H50" s="41">
        <v>50</v>
      </c>
      <c r="I50" s="7"/>
      <c r="J50" s="7"/>
      <c r="K50" s="7"/>
      <c r="L50" s="7"/>
      <c r="M50" s="7"/>
      <c r="N50" s="7"/>
      <c r="O50" s="7"/>
      <c r="P50" s="7"/>
      <c r="Q50" s="7"/>
      <c r="R50" s="7"/>
      <c r="S50" s="7"/>
      <c r="T50" s="7"/>
      <c r="U50" s="7"/>
      <c r="V50" s="7"/>
      <c r="W50" s="7"/>
      <c r="X50" s="7"/>
      <c r="Y50" s="7"/>
      <c r="Z50" s="7"/>
      <c r="AA50" s="7"/>
      <c r="AB50" s="7"/>
      <c r="AC50" s="7"/>
      <c r="AD50" s="7"/>
      <c r="AE50" s="7"/>
      <c r="AF50" s="7"/>
      <c r="AG50" s="7"/>
      <c r="AH50" s="7"/>
      <c r="AI50" s="7"/>
      <c r="AJ50" s="7"/>
      <c r="AK50" s="7"/>
      <c r="AL50" s="7"/>
      <c r="AM50" s="7"/>
      <c r="AN50" s="7"/>
      <c r="AO50" s="7"/>
      <c r="AP50" s="7"/>
      <c r="AQ50" s="7"/>
      <c r="AR50" s="7"/>
      <c r="AS50" s="7"/>
      <c r="AT50" s="7"/>
      <c r="AU50" s="7"/>
      <c r="AV50" s="7"/>
      <c r="AW50" s="7"/>
      <c r="AX50" s="7"/>
      <c r="AY50" s="7"/>
      <c r="AZ50" s="7"/>
      <c r="BA50" s="7"/>
      <c r="BB50" s="7"/>
      <c r="BC50" s="7"/>
      <c r="BD50" s="7"/>
      <c r="BE50" s="7"/>
      <c r="BF50" s="7"/>
      <c r="BG50" s="7"/>
      <c r="BH50" s="7"/>
      <c r="BI50" s="7"/>
      <c r="BJ50" s="7"/>
      <c r="BK50" s="7"/>
      <c r="BL50" s="7"/>
      <c r="BM50" s="7"/>
      <c r="BN50" s="7"/>
      <c r="BO50" s="7"/>
      <c r="BP50" s="7"/>
      <c r="BQ50" s="7"/>
      <c r="BR50" s="7"/>
    </row>
    <row r="51" spans="1:70" s="25" customFormat="1">
      <c r="A51" s="50">
        <v>39263520</v>
      </c>
      <c r="B51" s="71" t="s">
        <v>96</v>
      </c>
      <c r="C51" s="22"/>
      <c r="D51" s="98" t="s">
        <v>159</v>
      </c>
      <c r="E51" s="70" t="s">
        <v>13</v>
      </c>
      <c r="F51" s="19">
        <v>80</v>
      </c>
      <c r="G51" s="29">
        <f t="shared" si="0"/>
        <v>4000</v>
      </c>
      <c r="H51" s="41">
        <v>50</v>
      </c>
      <c r="I51" s="7"/>
      <c r="J51" s="7"/>
      <c r="K51" s="7"/>
      <c r="L51" s="7"/>
      <c r="M51" s="7"/>
      <c r="N51" s="7"/>
      <c r="O51" s="7"/>
      <c r="P51" s="7"/>
      <c r="Q51" s="7"/>
      <c r="R51" s="7"/>
      <c r="S51" s="7"/>
      <c r="T51" s="7"/>
      <c r="U51" s="7"/>
      <c r="V51" s="7"/>
      <c r="W51" s="7"/>
      <c r="X51" s="7"/>
      <c r="Y51" s="7"/>
      <c r="Z51" s="7"/>
      <c r="AA51" s="7"/>
      <c r="AB51" s="7"/>
      <c r="AC51" s="7"/>
      <c r="AD51" s="7"/>
      <c r="AE51" s="7"/>
      <c r="AF51" s="7"/>
      <c r="AG51" s="7"/>
      <c r="AH51" s="7"/>
      <c r="AI51" s="7"/>
      <c r="AJ51" s="7"/>
      <c r="AK51" s="7"/>
      <c r="AL51" s="7"/>
      <c r="AM51" s="7"/>
      <c r="AN51" s="7"/>
      <c r="AO51" s="7"/>
      <c r="AP51" s="7"/>
      <c r="AQ51" s="7"/>
      <c r="AR51" s="7"/>
      <c r="AS51" s="7"/>
      <c r="AT51" s="7"/>
      <c r="AU51" s="7"/>
      <c r="AV51" s="7"/>
      <c r="AW51" s="7"/>
      <c r="AX51" s="7"/>
      <c r="AY51" s="7"/>
      <c r="AZ51" s="7"/>
      <c r="BA51" s="7"/>
      <c r="BB51" s="7"/>
      <c r="BC51" s="7"/>
      <c r="BD51" s="7"/>
      <c r="BE51" s="7"/>
      <c r="BF51" s="7"/>
      <c r="BG51" s="7"/>
      <c r="BH51" s="7"/>
      <c r="BI51" s="7"/>
      <c r="BJ51" s="7"/>
      <c r="BK51" s="7"/>
      <c r="BL51" s="7"/>
      <c r="BM51" s="7"/>
      <c r="BN51" s="7"/>
      <c r="BO51" s="7"/>
      <c r="BP51" s="7"/>
      <c r="BQ51" s="7"/>
      <c r="BR51" s="7"/>
    </row>
    <row r="52" spans="1:70" s="25" customFormat="1">
      <c r="A52" s="50">
        <v>39298200</v>
      </c>
      <c r="B52" s="71" t="s">
        <v>137</v>
      </c>
      <c r="C52" s="22"/>
      <c r="D52" s="98" t="s">
        <v>159</v>
      </c>
      <c r="E52" s="70" t="s">
        <v>13</v>
      </c>
      <c r="F52" s="19">
        <v>2000</v>
      </c>
      <c r="G52" s="29">
        <f t="shared" si="0"/>
        <v>60000</v>
      </c>
      <c r="H52" s="41">
        <v>30</v>
      </c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/>
      <c r="W52" s="7"/>
      <c r="X52" s="7"/>
      <c r="Y52" s="7"/>
      <c r="Z52" s="7"/>
      <c r="AA52" s="7"/>
      <c r="AB52" s="7"/>
      <c r="AC52" s="7"/>
      <c r="AD52" s="7"/>
      <c r="AE52" s="7"/>
      <c r="AF52" s="7"/>
      <c r="AG52" s="7"/>
      <c r="AH52" s="7"/>
      <c r="AI52" s="7"/>
      <c r="AJ52" s="7"/>
      <c r="AK52" s="7"/>
      <c r="AL52" s="7"/>
      <c r="AM52" s="7"/>
      <c r="AN52" s="7"/>
      <c r="AO52" s="7"/>
      <c r="AP52" s="7"/>
      <c r="AQ52" s="7"/>
      <c r="AR52" s="7"/>
      <c r="AS52" s="7"/>
      <c r="AT52" s="7"/>
      <c r="AU52" s="7"/>
      <c r="AV52" s="7"/>
      <c r="AW52" s="7"/>
      <c r="AX52" s="7"/>
      <c r="AY52" s="7"/>
      <c r="AZ52" s="7"/>
      <c r="BA52" s="7"/>
      <c r="BB52" s="7"/>
      <c r="BC52" s="7"/>
      <c r="BD52" s="7"/>
      <c r="BE52" s="7"/>
      <c r="BF52" s="7"/>
      <c r="BG52" s="7"/>
      <c r="BH52" s="7"/>
      <c r="BI52" s="7"/>
      <c r="BJ52" s="7"/>
      <c r="BK52" s="7"/>
      <c r="BL52" s="7"/>
      <c r="BM52" s="7"/>
      <c r="BN52" s="7"/>
      <c r="BO52" s="7"/>
      <c r="BP52" s="7"/>
      <c r="BQ52" s="7"/>
      <c r="BR52" s="7"/>
    </row>
    <row r="53" spans="1:70" s="25" customFormat="1">
      <c r="A53" s="50">
        <v>22811170</v>
      </c>
      <c r="B53" s="71" t="s">
        <v>138</v>
      </c>
      <c r="C53" s="22"/>
      <c r="D53" s="98" t="s">
        <v>159</v>
      </c>
      <c r="E53" s="70" t="s">
        <v>13</v>
      </c>
      <c r="F53" s="19">
        <v>200</v>
      </c>
      <c r="G53" s="29">
        <f t="shared" si="0"/>
        <v>4000</v>
      </c>
      <c r="H53" s="41">
        <v>20</v>
      </c>
      <c r="I53" s="7"/>
      <c r="J53" s="7"/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  <c r="W53" s="7"/>
      <c r="X53" s="7"/>
      <c r="Y53" s="7"/>
      <c r="Z53" s="7"/>
      <c r="AA53" s="7"/>
      <c r="AB53" s="7"/>
      <c r="AC53" s="7"/>
      <c r="AD53" s="7"/>
      <c r="AE53" s="7"/>
      <c r="AF53" s="7"/>
      <c r="AG53" s="7"/>
      <c r="AH53" s="7"/>
      <c r="AI53" s="7"/>
      <c r="AJ53" s="7"/>
      <c r="AK53" s="7"/>
      <c r="AL53" s="7"/>
      <c r="AM53" s="7"/>
      <c r="AN53" s="7"/>
      <c r="AO53" s="7"/>
      <c r="AP53" s="7"/>
      <c r="AQ53" s="7"/>
      <c r="AR53" s="7"/>
      <c r="AS53" s="7"/>
      <c r="AT53" s="7"/>
      <c r="AU53" s="7"/>
      <c r="AV53" s="7"/>
      <c r="AW53" s="7"/>
      <c r="AX53" s="7"/>
      <c r="AY53" s="7"/>
      <c r="AZ53" s="7"/>
      <c r="BA53" s="7"/>
      <c r="BB53" s="7"/>
      <c r="BC53" s="7"/>
      <c r="BD53" s="7"/>
      <c r="BE53" s="7"/>
      <c r="BF53" s="7"/>
      <c r="BG53" s="7"/>
      <c r="BH53" s="7"/>
      <c r="BI53" s="7"/>
      <c r="BJ53" s="7"/>
      <c r="BK53" s="7"/>
      <c r="BL53" s="7"/>
      <c r="BM53" s="7"/>
      <c r="BN53" s="7"/>
      <c r="BO53" s="7"/>
      <c r="BP53" s="7"/>
      <c r="BQ53" s="7"/>
      <c r="BR53" s="7"/>
    </row>
    <row r="54" spans="1:70" s="25" customFormat="1">
      <c r="A54" s="50">
        <v>39292500</v>
      </c>
      <c r="B54" s="71" t="s">
        <v>139</v>
      </c>
      <c r="C54" s="22"/>
      <c r="D54" s="98" t="s">
        <v>159</v>
      </c>
      <c r="E54" s="70" t="s">
        <v>13</v>
      </c>
      <c r="F54" s="19">
        <v>150</v>
      </c>
      <c r="G54" s="29">
        <f t="shared" si="0"/>
        <v>3000</v>
      </c>
      <c r="H54" s="41">
        <v>20</v>
      </c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  <c r="AA54" s="7"/>
      <c r="AB54" s="7"/>
      <c r="AC54" s="7"/>
      <c r="AD54" s="7"/>
      <c r="AE54" s="7"/>
      <c r="AF54" s="7"/>
      <c r="AG54" s="7"/>
      <c r="AH54" s="7"/>
      <c r="AI54" s="7"/>
      <c r="AJ54" s="7"/>
      <c r="AK54" s="7"/>
      <c r="AL54" s="7"/>
      <c r="AM54" s="7"/>
      <c r="AN54" s="7"/>
      <c r="AO54" s="7"/>
      <c r="AP54" s="7"/>
      <c r="AQ54" s="7"/>
      <c r="AR54" s="7"/>
      <c r="AS54" s="7"/>
      <c r="AT54" s="7"/>
      <c r="AU54" s="7"/>
      <c r="AV54" s="7"/>
      <c r="AW54" s="7"/>
      <c r="AX54" s="7"/>
      <c r="AY54" s="7"/>
      <c r="AZ54" s="7"/>
      <c r="BA54" s="7"/>
      <c r="BB54" s="7"/>
      <c r="BC54" s="7"/>
      <c r="BD54" s="7"/>
      <c r="BE54" s="7"/>
      <c r="BF54" s="7"/>
      <c r="BG54" s="7"/>
      <c r="BH54" s="7"/>
      <c r="BI54" s="7"/>
      <c r="BJ54" s="7"/>
      <c r="BK54" s="7"/>
      <c r="BL54" s="7"/>
      <c r="BM54" s="7"/>
      <c r="BN54" s="7"/>
      <c r="BO54" s="7"/>
      <c r="BP54" s="7"/>
      <c r="BQ54" s="7"/>
      <c r="BR54" s="7"/>
    </row>
    <row r="55" spans="1:70" s="25" customFormat="1">
      <c r="A55" s="50">
        <v>39263530</v>
      </c>
      <c r="B55" s="71" t="s">
        <v>97</v>
      </c>
      <c r="C55" s="22"/>
      <c r="D55" s="98" t="s">
        <v>159</v>
      </c>
      <c r="E55" s="70" t="s">
        <v>13</v>
      </c>
      <c r="F55" s="19">
        <v>100</v>
      </c>
      <c r="G55" s="29">
        <f t="shared" si="0"/>
        <v>5000</v>
      </c>
      <c r="H55" s="41">
        <v>50</v>
      </c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/>
      <c r="W55" s="7"/>
      <c r="X55" s="7"/>
      <c r="Y55" s="7"/>
      <c r="Z55" s="7"/>
      <c r="AA55" s="7"/>
      <c r="AB55" s="7"/>
      <c r="AC55" s="7"/>
      <c r="AD55" s="7"/>
      <c r="AE55" s="7"/>
      <c r="AF55" s="7"/>
      <c r="AG55" s="7"/>
      <c r="AH55" s="7"/>
      <c r="AI55" s="7"/>
      <c r="AJ55" s="7"/>
      <c r="AK55" s="7"/>
      <c r="AL55" s="7"/>
      <c r="AM55" s="7"/>
      <c r="AN55" s="7"/>
      <c r="AO55" s="7"/>
      <c r="AP55" s="7"/>
      <c r="AQ55" s="7"/>
      <c r="AR55" s="7"/>
      <c r="AS55" s="7"/>
      <c r="AT55" s="7"/>
      <c r="AU55" s="7"/>
      <c r="AV55" s="7"/>
      <c r="AW55" s="7"/>
      <c r="AX55" s="7"/>
      <c r="AY55" s="7"/>
      <c r="AZ55" s="7"/>
      <c r="BA55" s="7"/>
      <c r="BB55" s="7"/>
      <c r="BC55" s="7"/>
      <c r="BD55" s="7"/>
      <c r="BE55" s="7"/>
      <c r="BF55" s="7"/>
      <c r="BG55" s="7"/>
      <c r="BH55" s="7"/>
      <c r="BI55" s="7"/>
      <c r="BJ55" s="7"/>
      <c r="BK55" s="7"/>
      <c r="BL55" s="7"/>
      <c r="BM55" s="7"/>
      <c r="BN55" s="7"/>
      <c r="BO55" s="7"/>
      <c r="BP55" s="7"/>
      <c r="BQ55" s="7"/>
      <c r="BR55" s="7"/>
    </row>
    <row r="56" spans="1:70" s="25" customFormat="1">
      <c r="A56" s="50">
        <v>30197231</v>
      </c>
      <c r="B56" s="71" t="s">
        <v>191</v>
      </c>
      <c r="C56" s="22"/>
      <c r="D56" s="98" t="s">
        <v>159</v>
      </c>
      <c r="E56" s="70" t="s">
        <v>119</v>
      </c>
      <c r="F56" s="19">
        <v>1500</v>
      </c>
      <c r="G56" s="29">
        <f t="shared" si="0"/>
        <v>15000</v>
      </c>
      <c r="H56" s="41">
        <v>10</v>
      </c>
      <c r="I56" s="7"/>
      <c r="J56" s="7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  <c r="X56" s="7"/>
      <c r="Y56" s="7"/>
      <c r="Z56" s="7"/>
      <c r="AA56" s="7"/>
      <c r="AB56" s="7"/>
      <c r="AC56" s="7"/>
      <c r="AD56" s="7"/>
      <c r="AE56" s="7"/>
      <c r="AF56" s="7"/>
      <c r="AG56" s="7"/>
      <c r="AH56" s="7"/>
      <c r="AI56" s="7"/>
      <c r="AJ56" s="7"/>
      <c r="AK56" s="7"/>
      <c r="AL56" s="7"/>
      <c r="AM56" s="7"/>
      <c r="AN56" s="7"/>
      <c r="AO56" s="7"/>
      <c r="AP56" s="7"/>
      <c r="AQ56" s="7"/>
      <c r="AR56" s="7"/>
      <c r="AS56" s="7"/>
      <c r="AT56" s="7"/>
      <c r="AU56" s="7"/>
      <c r="AV56" s="7"/>
      <c r="AW56" s="7"/>
      <c r="AX56" s="7"/>
      <c r="AY56" s="7"/>
      <c r="AZ56" s="7"/>
      <c r="BA56" s="7"/>
      <c r="BB56" s="7"/>
      <c r="BC56" s="7"/>
      <c r="BD56" s="7"/>
      <c r="BE56" s="7"/>
      <c r="BF56" s="7"/>
      <c r="BG56" s="7"/>
      <c r="BH56" s="7"/>
      <c r="BI56" s="7"/>
      <c r="BJ56" s="7"/>
      <c r="BK56" s="7"/>
      <c r="BL56" s="7"/>
      <c r="BM56" s="7"/>
      <c r="BN56" s="7"/>
      <c r="BO56" s="7"/>
      <c r="BP56" s="7"/>
      <c r="BQ56" s="7"/>
      <c r="BR56" s="7"/>
    </row>
    <row r="57" spans="1:70" s="25" customFormat="1">
      <c r="A57" s="50">
        <v>30192220</v>
      </c>
      <c r="B57" s="71" t="s">
        <v>161</v>
      </c>
      <c r="C57" s="22"/>
      <c r="D57" s="98" t="s">
        <v>159</v>
      </c>
      <c r="E57" s="70" t="s">
        <v>119</v>
      </c>
      <c r="F57" s="19">
        <v>1500</v>
      </c>
      <c r="G57" s="29">
        <f t="shared" si="0"/>
        <v>15000</v>
      </c>
      <c r="H57" s="41">
        <v>10</v>
      </c>
      <c r="I57" s="7"/>
      <c r="J57" s="7"/>
      <c r="K57" s="7"/>
      <c r="L57" s="7"/>
      <c r="M57" s="7"/>
      <c r="N57" s="7"/>
      <c r="O57" s="7"/>
      <c r="P57" s="7"/>
      <c r="Q57" s="7"/>
      <c r="R57" s="7"/>
      <c r="S57" s="7"/>
      <c r="T57" s="7"/>
      <c r="U57" s="7"/>
      <c r="V57" s="7"/>
      <c r="W57" s="7"/>
      <c r="X57" s="7"/>
      <c r="Y57" s="7"/>
      <c r="Z57" s="7"/>
      <c r="AA57" s="7"/>
      <c r="AB57" s="7"/>
      <c r="AC57" s="7"/>
      <c r="AD57" s="7"/>
      <c r="AE57" s="7"/>
      <c r="AF57" s="7"/>
      <c r="AG57" s="7"/>
      <c r="AH57" s="7"/>
      <c r="AI57" s="7"/>
      <c r="AJ57" s="7"/>
      <c r="AK57" s="7"/>
      <c r="AL57" s="7"/>
      <c r="AM57" s="7"/>
      <c r="AN57" s="7"/>
      <c r="AO57" s="7"/>
      <c r="AP57" s="7"/>
      <c r="AQ57" s="7"/>
      <c r="AR57" s="7"/>
      <c r="AS57" s="7"/>
      <c r="AT57" s="7"/>
      <c r="AU57" s="7"/>
      <c r="AV57" s="7"/>
      <c r="AW57" s="7"/>
      <c r="AX57" s="7"/>
      <c r="AY57" s="7"/>
      <c r="AZ57" s="7"/>
      <c r="BA57" s="7"/>
      <c r="BB57" s="7"/>
      <c r="BC57" s="7"/>
      <c r="BD57" s="7"/>
      <c r="BE57" s="7"/>
      <c r="BF57" s="7"/>
      <c r="BG57" s="7"/>
      <c r="BH57" s="7"/>
      <c r="BI57" s="7"/>
      <c r="BJ57" s="7"/>
      <c r="BK57" s="7"/>
      <c r="BL57" s="7"/>
      <c r="BM57" s="7"/>
      <c r="BN57" s="7"/>
      <c r="BO57" s="7"/>
      <c r="BP57" s="7"/>
      <c r="BQ57" s="7"/>
      <c r="BR57" s="7"/>
    </row>
    <row r="58" spans="1:70" s="25" customFormat="1">
      <c r="A58" s="50">
        <v>30140000</v>
      </c>
      <c r="B58" s="71" t="s">
        <v>111</v>
      </c>
      <c r="C58" s="22"/>
      <c r="D58" s="98" t="s">
        <v>159</v>
      </c>
      <c r="E58" s="70" t="s">
        <v>13</v>
      </c>
      <c r="F58" s="19">
        <v>5000</v>
      </c>
      <c r="G58" s="29">
        <f t="shared" si="0"/>
        <v>10000</v>
      </c>
      <c r="H58" s="41">
        <v>2</v>
      </c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  <c r="W58" s="7"/>
      <c r="X58" s="7"/>
      <c r="Y58" s="7"/>
      <c r="Z58" s="7"/>
      <c r="AA58" s="7"/>
      <c r="AB58" s="7"/>
      <c r="AC58" s="7"/>
      <c r="AD58" s="7"/>
      <c r="AE58" s="7"/>
      <c r="AF58" s="7"/>
      <c r="AG58" s="7"/>
      <c r="AH58" s="7"/>
      <c r="AI58" s="7"/>
      <c r="AJ58" s="7"/>
      <c r="AK58" s="7"/>
      <c r="AL58" s="7"/>
      <c r="AM58" s="7"/>
      <c r="AN58" s="7"/>
      <c r="AO58" s="7"/>
      <c r="AP58" s="7"/>
      <c r="AQ58" s="7"/>
      <c r="AR58" s="7"/>
      <c r="AS58" s="7"/>
      <c r="AT58" s="7"/>
      <c r="AU58" s="7"/>
      <c r="AV58" s="7"/>
      <c r="AW58" s="7"/>
      <c r="AX58" s="7"/>
      <c r="AY58" s="7"/>
      <c r="AZ58" s="7"/>
      <c r="BA58" s="7"/>
      <c r="BB58" s="7"/>
      <c r="BC58" s="7"/>
      <c r="BD58" s="7"/>
      <c r="BE58" s="7"/>
      <c r="BF58" s="7"/>
      <c r="BG58" s="7"/>
      <c r="BH58" s="7"/>
      <c r="BI58" s="7"/>
      <c r="BJ58" s="7"/>
      <c r="BK58" s="7"/>
      <c r="BL58" s="7"/>
      <c r="BM58" s="7"/>
      <c r="BN58" s="7"/>
      <c r="BO58" s="7"/>
      <c r="BP58" s="7"/>
      <c r="BQ58" s="7"/>
      <c r="BR58" s="7"/>
    </row>
    <row r="59" spans="1:70" s="25" customFormat="1">
      <c r="A59" s="50">
        <v>22811100</v>
      </c>
      <c r="B59" s="71" t="s">
        <v>198</v>
      </c>
      <c r="C59" s="22"/>
      <c r="D59" s="98" t="s">
        <v>159</v>
      </c>
      <c r="E59" s="70" t="s">
        <v>13</v>
      </c>
      <c r="F59" s="19">
        <v>1500</v>
      </c>
      <c r="G59" s="29">
        <f t="shared" si="0"/>
        <v>30000</v>
      </c>
      <c r="H59" s="41">
        <v>20</v>
      </c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  <c r="X59" s="7"/>
      <c r="Y59" s="7"/>
      <c r="Z59" s="7"/>
      <c r="AA59" s="7"/>
      <c r="AB59" s="7"/>
      <c r="AC59" s="7"/>
      <c r="AD59" s="7"/>
      <c r="AE59" s="7"/>
      <c r="AF59" s="7"/>
      <c r="AG59" s="7"/>
      <c r="AH59" s="7"/>
      <c r="AI59" s="7"/>
      <c r="AJ59" s="7"/>
      <c r="AK59" s="7"/>
      <c r="AL59" s="7"/>
      <c r="AM59" s="7"/>
      <c r="AN59" s="7"/>
      <c r="AO59" s="7"/>
      <c r="AP59" s="7"/>
      <c r="AQ59" s="7"/>
      <c r="AR59" s="7"/>
      <c r="AS59" s="7"/>
      <c r="AT59" s="7"/>
      <c r="AU59" s="7"/>
      <c r="AV59" s="7"/>
      <c r="AW59" s="7"/>
      <c r="AX59" s="7"/>
      <c r="AY59" s="7"/>
      <c r="AZ59" s="7"/>
      <c r="BA59" s="7"/>
      <c r="BB59" s="7"/>
      <c r="BC59" s="7"/>
      <c r="BD59" s="7"/>
      <c r="BE59" s="7"/>
      <c r="BF59" s="7"/>
      <c r="BG59" s="7"/>
      <c r="BH59" s="7"/>
      <c r="BI59" s="7"/>
      <c r="BJ59" s="7"/>
      <c r="BK59" s="7"/>
      <c r="BL59" s="7"/>
      <c r="BM59" s="7"/>
      <c r="BN59" s="7"/>
      <c r="BO59" s="7"/>
      <c r="BP59" s="7"/>
      <c r="BQ59" s="7"/>
      <c r="BR59" s="7"/>
    </row>
    <row r="60" spans="1:70" s="25" customFormat="1">
      <c r="A60" s="50">
        <v>22451280</v>
      </c>
      <c r="B60" s="71" t="s">
        <v>199</v>
      </c>
      <c r="C60" s="22"/>
      <c r="D60" s="98" t="s">
        <v>159</v>
      </c>
      <c r="E60" s="70" t="s">
        <v>13</v>
      </c>
      <c r="F60" s="19">
        <v>150</v>
      </c>
      <c r="G60" s="29">
        <f t="shared" si="0"/>
        <v>19500</v>
      </c>
      <c r="H60" s="41">
        <v>130</v>
      </c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  <c r="W60" s="7"/>
      <c r="X60" s="7"/>
      <c r="Y60" s="7"/>
      <c r="Z60" s="7"/>
      <c r="AA60" s="7"/>
      <c r="AB60" s="7"/>
      <c r="AC60" s="7"/>
      <c r="AD60" s="7"/>
      <c r="AE60" s="7"/>
      <c r="AF60" s="7"/>
      <c r="AG60" s="7"/>
      <c r="AH60" s="7"/>
      <c r="AI60" s="7"/>
      <c r="AJ60" s="7"/>
      <c r="AK60" s="7"/>
      <c r="AL60" s="7"/>
      <c r="AM60" s="7"/>
      <c r="AN60" s="7"/>
      <c r="AO60" s="7"/>
      <c r="AP60" s="7"/>
      <c r="AQ60" s="7"/>
      <c r="AR60" s="7"/>
      <c r="AS60" s="7"/>
      <c r="AT60" s="7"/>
      <c r="AU60" s="7"/>
      <c r="AV60" s="7"/>
      <c r="AW60" s="7"/>
      <c r="AX60" s="7"/>
      <c r="AY60" s="7"/>
      <c r="AZ60" s="7"/>
      <c r="BA60" s="7"/>
      <c r="BB60" s="7"/>
      <c r="BC60" s="7"/>
      <c r="BD60" s="7"/>
      <c r="BE60" s="7"/>
      <c r="BF60" s="7"/>
      <c r="BG60" s="7"/>
      <c r="BH60" s="7"/>
      <c r="BI60" s="7"/>
      <c r="BJ60" s="7"/>
      <c r="BK60" s="7"/>
      <c r="BL60" s="7"/>
      <c r="BM60" s="7"/>
      <c r="BN60" s="7"/>
      <c r="BO60" s="7"/>
      <c r="BP60" s="7"/>
      <c r="BQ60" s="7"/>
      <c r="BR60" s="7"/>
    </row>
    <row r="61" spans="1:70" s="25" customFormat="1">
      <c r="A61" s="50">
        <v>22451280</v>
      </c>
      <c r="B61" s="71" t="s">
        <v>200</v>
      </c>
      <c r="C61" s="22"/>
      <c r="D61" s="98" t="s">
        <v>159</v>
      </c>
      <c r="E61" s="70" t="s">
        <v>13</v>
      </c>
      <c r="F61" s="19">
        <v>450</v>
      </c>
      <c r="G61" s="29">
        <f t="shared" si="0"/>
        <v>58500</v>
      </c>
      <c r="H61" s="41">
        <v>130</v>
      </c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  <c r="X61" s="7"/>
      <c r="Y61" s="7"/>
      <c r="Z61" s="7"/>
      <c r="AA61" s="7"/>
      <c r="AB61" s="7"/>
      <c r="AC61" s="7"/>
      <c r="AD61" s="7"/>
      <c r="AE61" s="7"/>
      <c r="AF61" s="7"/>
      <c r="AG61" s="7"/>
      <c r="AH61" s="7"/>
      <c r="AI61" s="7"/>
      <c r="AJ61" s="7"/>
      <c r="AK61" s="7"/>
      <c r="AL61" s="7"/>
      <c r="AM61" s="7"/>
      <c r="AN61" s="7"/>
      <c r="AO61" s="7"/>
      <c r="AP61" s="7"/>
      <c r="AQ61" s="7"/>
      <c r="AR61" s="7"/>
      <c r="AS61" s="7"/>
      <c r="AT61" s="7"/>
      <c r="AU61" s="7"/>
      <c r="AV61" s="7"/>
      <c r="AW61" s="7"/>
      <c r="AX61" s="7"/>
      <c r="AY61" s="7"/>
      <c r="AZ61" s="7"/>
      <c r="BA61" s="7"/>
      <c r="BB61" s="7"/>
      <c r="BC61" s="7"/>
      <c r="BD61" s="7"/>
      <c r="BE61" s="7"/>
      <c r="BF61" s="7"/>
      <c r="BG61" s="7"/>
      <c r="BH61" s="7"/>
      <c r="BI61" s="7"/>
      <c r="BJ61" s="7"/>
      <c r="BK61" s="7"/>
      <c r="BL61" s="7"/>
      <c r="BM61" s="7"/>
      <c r="BN61" s="7"/>
      <c r="BO61" s="7"/>
      <c r="BP61" s="7"/>
      <c r="BQ61" s="7"/>
      <c r="BR61" s="7"/>
    </row>
    <row r="62" spans="1:70" s="25" customFormat="1">
      <c r="A62" s="109"/>
      <c r="B62" s="111"/>
      <c r="C62" s="110"/>
      <c r="D62" s="98"/>
      <c r="E62" s="70"/>
      <c r="F62" s="19"/>
      <c r="G62" s="30">
        <f>SUM(G15:G61)</f>
        <v>798250</v>
      </c>
      <c r="H62" s="42"/>
      <c r="I62" s="7"/>
      <c r="J62" s="7"/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  <c r="X62" s="7"/>
      <c r="Y62" s="7"/>
      <c r="Z62" s="7"/>
      <c r="AA62" s="7"/>
      <c r="AB62" s="7"/>
      <c r="AC62" s="7"/>
      <c r="AD62" s="7"/>
      <c r="AE62" s="7"/>
      <c r="AF62" s="7"/>
      <c r="AG62" s="7"/>
      <c r="AH62" s="7"/>
      <c r="AI62" s="7"/>
      <c r="AJ62" s="7"/>
      <c r="AK62" s="7"/>
      <c r="AL62" s="7"/>
      <c r="AM62" s="7"/>
      <c r="AN62" s="7"/>
      <c r="AO62" s="7"/>
      <c r="AP62" s="7"/>
      <c r="AQ62" s="7"/>
      <c r="AR62" s="7"/>
      <c r="AS62" s="7"/>
      <c r="AT62" s="7"/>
      <c r="AU62" s="7"/>
      <c r="AV62" s="7"/>
      <c r="AW62" s="7"/>
      <c r="AX62" s="7"/>
      <c r="AY62" s="7"/>
      <c r="AZ62" s="7"/>
      <c r="BA62" s="7"/>
      <c r="BB62" s="7"/>
      <c r="BC62" s="7"/>
      <c r="BD62" s="7"/>
      <c r="BE62" s="7"/>
      <c r="BF62" s="7"/>
      <c r="BG62" s="7"/>
      <c r="BH62" s="7"/>
      <c r="BI62" s="7"/>
      <c r="BJ62" s="7"/>
      <c r="BK62" s="7"/>
      <c r="BL62" s="7"/>
      <c r="BM62" s="7"/>
      <c r="BN62" s="7"/>
      <c r="BO62" s="7"/>
      <c r="BP62" s="7"/>
      <c r="BQ62" s="7"/>
      <c r="BR62" s="7"/>
    </row>
    <row r="63" spans="1:70" s="25" customFormat="1">
      <c r="A63" s="103"/>
      <c r="B63" s="112" t="s">
        <v>64</v>
      </c>
      <c r="C63" s="22"/>
      <c r="D63" s="98"/>
      <c r="E63" s="70"/>
      <c r="F63" s="19"/>
      <c r="G63" s="29"/>
      <c r="H63" s="42"/>
      <c r="I63" s="7"/>
      <c r="J63" s="7"/>
      <c r="K63" s="7"/>
      <c r="L63" s="7"/>
      <c r="M63" s="7"/>
      <c r="N63" s="7"/>
      <c r="O63" s="7"/>
      <c r="P63" s="7"/>
      <c r="Q63" s="7"/>
      <c r="R63" s="7"/>
      <c r="S63" s="7"/>
      <c r="T63" s="7"/>
      <c r="U63" s="7"/>
      <c r="V63" s="7"/>
      <c r="W63" s="7"/>
      <c r="X63" s="7"/>
      <c r="Y63" s="7"/>
      <c r="Z63" s="7"/>
      <c r="AA63" s="7"/>
      <c r="AB63" s="7"/>
      <c r="AC63" s="7"/>
      <c r="AD63" s="7"/>
      <c r="AE63" s="7"/>
      <c r="AF63" s="7"/>
      <c r="AG63" s="7"/>
      <c r="AH63" s="7"/>
      <c r="AI63" s="7"/>
      <c r="AJ63" s="7"/>
      <c r="AK63" s="7"/>
      <c r="AL63" s="7"/>
      <c r="AM63" s="7"/>
      <c r="AN63" s="7"/>
      <c r="AO63" s="7"/>
      <c r="AP63" s="7"/>
      <c r="AQ63" s="7"/>
      <c r="AR63" s="7"/>
      <c r="AS63" s="7"/>
      <c r="AT63" s="7"/>
      <c r="AU63" s="7"/>
      <c r="AV63" s="7"/>
      <c r="AW63" s="7"/>
      <c r="AX63" s="7"/>
      <c r="AY63" s="7"/>
      <c r="AZ63" s="7"/>
      <c r="BA63" s="7"/>
      <c r="BB63" s="7"/>
      <c r="BC63" s="7"/>
      <c r="BD63" s="7"/>
      <c r="BE63" s="7"/>
      <c r="BF63" s="7"/>
      <c r="BG63" s="7"/>
      <c r="BH63" s="7"/>
      <c r="BI63" s="7"/>
      <c r="BJ63" s="7"/>
      <c r="BK63" s="7"/>
      <c r="BL63" s="7"/>
      <c r="BM63" s="7"/>
      <c r="BN63" s="7"/>
      <c r="BO63" s="7"/>
      <c r="BP63" s="7"/>
      <c r="BQ63" s="7"/>
      <c r="BR63" s="7"/>
    </row>
    <row r="64" spans="1:70" s="25" customFormat="1">
      <c r="A64" s="50">
        <v>31321260</v>
      </c>
      <c r="B64" s="113" t="s">
        <v>67</v>
      </c>
      <c r="C64" s="22"/>
      <c r="D64" s="98" t="s">
        <v>159</v>
      </c>
      <c r="E64" s="70" t="s">
        <v>121</v>
      </c>
      <c r="F64" s="19">
        <v>400</v>
      </c>
      <c r="G64" s="29">
        <f t="shared" si="0"/>
        <v>32000</v>
      </c>
      <c r="H64" s="42">
        <v>80</v>
      </c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/>
      <c r="W64" s="7"/>
      <c r="X64" s="7"/>
      <c r="Y64" s="7"/>
      <c r="Z64" s="7"/>
      <c r="AA64" s="7"/>
      <c r="AB64" s="7"/>
      <c r="AC64" s="7"/>
      <c r="AD64" s="7"/>
      <c r="AE64" s="7"/>
      <c r="AF64" s="7"/>
      <c r="AG64" s="7"/>
      <c r="AH64" s="7"/>
      <c r="AI64" s="7"/>
      <c r="AJ64" s="7"/>
      <c r="AK64" s="7"/>
      <c r="AL64" s="7"/>
      <c r="AM64" s="7"/>
      <c r="AN64" s="7"/>
      <c r="AO64" s="7"/>
      <c r="AP64" s="7"/>
      <c r="AQ64" s="7"/>
      <c r="AR64" s="7"/>
      <c r="AS64" s="7"/>
      <c r="AT64" s="7"/>
      <c r="AU64" s="7"/>
      <c r="AV64" s="7"/>
      <c r="AW64" s="7"/>
      <c r="AX64" s="7"/>
      <c r="AY64" s="7"/>
      <c r="AZ64" s="7"/>
      <c r="BA64" s="7"/>
      <c r="BB64" s="7"/>
      <c r="BC64" s="7"/>
      <c r="BD64" s="7"/>
      <c r="BE64" s="7"/>
      <c r="BF64" s="7"/>
      <c r="BG64" s="7"/>
      <c r="BH64" s="7"/>
      <c r="BI64" s="7"/>
      <c r="BJ64" s="7"/>
      <c r="BK64" s="7"/>
      <c r="BL64" s="7"/>
      <c r="BM64" s="7"/>
      <c r="BN64" s="7"/>
      <c r="BO64" s="7"/>
      <c r="BP64" s="7"/>
      <c r="BQ64" s="7"/>
      <c r="BR64" s="7"/>
    </row>
    <row r="65" spans="1:68" s="25" customFormat="1">
      <c r="A65" s="50">
        <v>31521440</v>
      </c>
      <c r="B65" s="105" t="s">
        <v>68</v>
      </c>
      <c r="C65" s="69"/>
      <c r="D65" s="98" t="s">
        <v>159</v>
      </c>
      <c r="E65" s="70" t="s">
        <v>13</v>
      </c>
      <c r="F65" s="19">
        <v>3000</v>
      </c>
      <c r="G65" s="29">
        <f t="shared" si="0"/>
        <v>15000</v>
      </c>
      <c r="H65" s="41">
        <v>5</v>
      </c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  <c r="X65" s="7"/>
      <c r="Y65" s="7"/>
      <c r="Z65" s="7"/>
      <c r="AA65" s="7"/>
      <c r="AB65" s="7"/>
      <c r="AC65" s="7"/>
      <c r="AD65" s="7"/>
      <c r="AE65" s="7"/>
      <c r="AF65" s="7"/>
      <c r="AG65" s="7"/>
      <c r="AH65" s="7"/>
      <c r="AI65" s="7"/>
      <c r="AJ65" s="7"/>
      <c r="AK65" s="7"/>
      <c r="AL65" s="7"/>
      <c r="AM65" s="7"/>
      <c r="AN65" s="7"/>
      <c r="AO65" s="7"/>
      <c r="AP65" s="7"/>
      <c r="AQ65" s="7"/>
      <c r="AR65" s="7"/>
      <c r="AS65" s="7"/>
      <c r="AT65" s="7"/>
      <c r="AU65" s="7"/>
      <c r="AV65" s="7"/>
      <c r="AW65" s="7"/>
      <c r="AX65" s="7"/>
      <c r="AY65" s="7"/>
      <c r="AZ65" s="7"/>
      <c r="BA65" s="7"/>
      <c r="BB65" s="7"/>
      <c r="BC65" s="7"/>
      <c r="BD65" s="7"/>
      <c r="BE65" s="7"/>
      <c r="BF65" s="7"/>
      <c r="BG65" s="7"/>
      <c r="BH65" s="7"/>
      <c r="BI65" s="7"/>
      <c r="BJ65" s="7"/>
      <c r="BK65" s="7"/>
      <c r="BL65" s="7"/>
      <c r="BM65" s="7"/>
      <c r="BN65" s="7"/>
      <c r="BO65" s="7"/>
      <c r="BP65" s="7"/>
    </row>
    <row r="66" spans="1:68" s="25" customFormat="1">
      <c r="A66" s="50">
        <v>31684400</v>
      </c>
      <c r="B66" s="105" t="s">
        <v>20</v>
      </c>
      <c r="C66" s="69"/>
      <c r="D66" s="98" t="s">
        <v>159</v>
      </c>
      <c r="E66" s="70" t="s">
        <v>13</v>
      </c>
      <c r="F66" s="19">
        <v>650</v>
      </c>
      <c r="G66" s="29">
        <f t="shared" si="0"/>
        <v>9750</v>
      </c>
      <c r="H66" s="41">
        <v>15</v>
      </c>
      <c r="I66" s="7"/>
      <c r="J66" s="7"/>
      <c r="K66" s="7"/>
      <c r="L66" s="7"/>
      <c r="M66" s="7"/>
      <c r="N66" s="7"/>
      <c r="O66" s="7"/>
      <c r="P66" s="7"/>
      <c r="Q66" s="7"/>
      <c r="R66" s="7"/>
      <c r="S66" s="7"/>
      <c r="T66" s="7"/>
      <c r="U66" s="7"/>
      <c r="V66" s="7"/>
      <c r="W66" s="7"/>
      <c r="X66" s="7"/>
      <c r="Y66" s="7"/>
      <c r="Z66" s="7"/>
      <c r="AA66" s="7"/>
      <c r="AB66" s="7"/>
      <c r="AC66" s="7"/>
      <c r="AD66" s="7"/>
      <c r="AE66" s="7"/>
      <c r="AF66" s="7"/>
      <c r="AG66" s="7"/>
      <c r="AH66" s="7"/>
      <c r="AI66" s="7"/>
      <c r="AJ66" s="7"/>
      <c r="AK66" s="7"/>
      <c r="AL66" s="7"/>
      <c r="AM66" s="7"/>
      <c r="AN66" s="7"/>
      <c r="AO66" s="7"/>
      <c r="AP66" s="7"/>
      <c r="AQ66" s="7"/>
      <c r="AR66" s="7"/>
      <c r="AS66" s="7"/>
      <c r="AT66" s="7"/>
      <c r="AU66" s="7"/>
      <c r="AV66" s="7"/>
      <c r="AW66" s="7"/>
      <c r="AX66" s="7"/>
      <c r="AY66" s="7"/>
      <c r="AZ66" s="7"/>
      <c r="BA66" s="7"/>
      <c r="BB66" s="7"/>
      <c r="BC66" s="7"/>
      <c r="BD66" s="7"/>
      <c r="BE66" s="7"/>
      <c r="BF66" s="7"/>
      <c r="BG66" s="7"/>
      <c r="BH66" s="7"/>
      <c r="BI66" s="7"/>
      <c r="BJ66" s="7"/>
      <c r="BK66" s="7"/>
      <c r="BL66" s="7"/>
      <c r="BM66" s="7"/>
      <c r="BN66" s="7"/>
      <c r="BO66" s="7"/>
      <c r="BP66" s="7"/>
    </row>
    <row r="67" spans="1:68" s="25" customFormat="1">
      <c r="A67" s="50">
        <v>31685000</v>
      </c>
      <c r="B67" s="105" t="s">
        <v>69</v>
      </c>
      <c r="C67" s="69"/>
      <c r="D67" s="98" t="s">
        <v>159</v>
      </c>
      <c r="E67" s="70" t="s">
        <v>13</v>
      </c>
      <c r="F67" s="19">
        <v>1500</v>
      </c>
      <c r="G67" s="29">
        <f t="shared" si="0"/>
        <v>15000</v>
      </c>
      <c r="H67" s="41">
        <v>10</v>
      </c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/>
      <c r="W67" s="7"/>
      <c r="X67" s="7"/>
      <c r="Y67" s="7"/>
      <c r="Z67" s="7"/>
      <c r="AA67" s="7"/>
      <c r="AB67" s="7"/>
      <c r="AC67" s="7"/>
      <c r="AD67" s="7"/>
      <c r="AE67" s="7"/>
      <c r="AF67" s="7"/>
      <c r="AG67" s="7"/>
      <c r="AH67" s="7"/>
      <c r="AI67" s="7"/>
      <c r="AJ67" s="7"/>
      <c r="AK67" s="7"/>
      <c r="AL67" s="7"/>
      <c r="AM67" s="7"/>
      <c r="AN67" s="7"/>
      <c r="AO67" s="7"/>
      <c r="AP67" s="7"/>
      <c r="AQ67" s="7"/>
      <c r="AR67" s="7"/>
      <c r="AS67" s="7"/>
      <c r="AT67" s="7"/>
      <c r="AU67" s="7"/>
      <c r="AV67" s="7"/>
      <c r="AW67" s="7"/>
      <c r="AX67" s="7"/>
      <c r="AY67" s="7"/>
      <c r="AZ67" s="7"/>
      <c r="BA67" s="7"/>
      <c r="BB67" s="7"/>
      <c r="BC67" s="7"/>
      <c r="BD67" s="7"/>
      <c r="BE67" s="7"/>
      <c r="BF67" s="7"/>
      <c r="BG67" s="7"/>
      <c r="BH67" s="7"/>
      <c r="BI67" s="7"/>
      <c r="BJ67" s="7"/>
      <c r="BK67" s="7"/>
      <c r="BL67" s="7"/>
      <c r="BM67" s="7"/>
      <c r="BN67" s="7"/>
      <c r="BO67" s="7"/>
      <c r="BP67" s="7"/>
    </row>
    <row r="68" spans="1:68" s="25" customFormat="1">
      <c r="A68" s="50">
        <v>33711480</v>
      </c>
      <c r="B68" s="105" t="s">
        <v>70</v>
      </c>
      <c r="C68" s="69"/>
      <c r="D68" s="98" t="s">
        <v>159</v>
      </c>
      <c r="E68" s="70" t="s">
        <v>13</v>
      </c>
      <c r="F68" s="19">
        <v>250</v>
      </c>
      <c r="G68" s="29">
        <f t="shared" si="0"/>
        <v>10000</v>
      </c>
      <c r="H68" s="41">
        <v>40</v>
      </c>
      <c r="I68" s="7"/>
      <c r="J68" s="7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  <c r="AY68" s="7"/>
      <c r="AZ68" s="7"/>
      <c r="BA68" s="7"/>
      <c r="BB68" s="7"/>
      <c r="BC68" s="7"/>
      <c r="BD68" s="7"/>
      <c r="BE68" s="7"/>
      <c r="BF68" s="7"/>
      <c r="BG68" s="7"/>
      <c r="BH68" s="7"/>
      <c r="BI68" s="7"/>
      <c r="BJ68" s="7"/>
      <c r="BK68" s="7"/>
      <c r="BL68" s="7"/>
      <c r="BM68" s="7"/>
      <c r="BN68" s="7"/>
      <c r="BO68" s="7"/>
      <c r="BP68" s="7"/>
    </row>
    <row r="69" spans="1:68" s="25" customFormat="1">
      <c r="A69" s="50">
        <v>33761100</v>
      </c>
      <c r="B69" s="71" t="s">
        <v>71</v>
      </c>
      <c r="C69" s="22"/>
      <c r="D69" s="98" t="s">
        <v>159</v>
      </c>
      <c r="E69" s="70" t="s">
        <v>13</v>
      </c>
      <c r="F69" s="19">
        <v>200</v>
      </c>
      <c r="G69" s="29">
        <f t="shared" si="0"/>
        <v>10000</v>
      </c>
      <c r="H69" s="40">
        <v>50</v>
      </c>
      <c r="I69" s="7"/>
      <c r="J69" s="7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  <c r="AY69" s="7"/>
      <c r="AZ69" s="7"/>
      <c r="BA69" s="7"/>
      <c r="BB69" s="7"/>
      <c r="BC69" s="7"/>
      <c r="BD69" s="7"/>
      <c r="BE69" s="7"/>
      <c r="BF69" s="7"/>
      <c r="BG69" s="7"/>
      <c r="BH69" s="7"/>
      <c r="BI69" s="7"/>
      <c r="BJ69" s="7"/>
      <c r="BK69" s="7"/>
      <c r="BL69" s="7"/>
      <c r="BM69" s="7"/>
      <c r="BN69" s="7"/>
      <c r="BO69" s="7"/>
      <c r="BP69" s="7"/>
    </row>
    <row r="70" spans="1:68" s="25" customFormat="1">
      <c r="A70" s="50">
        <v>33761400</v>
      </c>
      <c r="B70" s="71" t="s">
        <v>72</v>
      </c>
      <c r="C70" s="22"/>
      <c r="D70" s="98" t="s">
        <v>159</v>
      </c>
      <c r="E70" s="70" t="s">
        <v>13</v>
      </c>
      <c r="F70" s="19">
        <v>400</v>
      </c>
      <c r="G70" s="29">
        <f t="shared" si="0"/>
        <v>20000</v>
      </c>
      <c r="H70" s="40">
        <v>50</v>
      </c>
      <c r="I70" s="7"/>
      <c r="J70" s="7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  <c r="AY70" s="7"/>
      <c r="AZ70" s="7"/>
      <c r="BA70" s="7"/>
      <c r="BB70" s="7"/>
      <c r="BC70" s="7"/>
      <c r="BD70" s="7"/>
      <c r="BE70" s="7"/>
      <c r="BF70" s="7"/>
      <c r="BG70" s="7"/>
      <c r="BH70" s="7"/>
      <c r="BI70" s="7"/>
      <c r="BJ70" s="7"/>
      <c r="BK70" s="7"/>
      <c r="BL70" s="7"/>
      <c r="BM70" s="7"/>
      <c r="BN70" s="7"/>
      <c r="BO70" s="7"/>
      <c r="BP70" s="7"/>
    </row>
    <row r="71" spans="1:68" s="25" customFormat="1">
      <c r="A71" s="50">
        <v>39221140</v>
      </c>
      <c r="B71" s="71" t="s">
        <v>143</v>
      </c>
      <c r="C71" s="22"/>
      <c r="D71" s="98" t="s">
        <v>159</v>
      </c>
      <c r="E71" s="70" t="s">
        <v>119</v>
      </c>
      <c r="F71" s="19">
        <v>7000</v>
      </c>
      <c r="G71" s="29">
        <f t="shared" si="0"/>
        <v>21000</v>
      </c>
      <c r="H71" s="40">
        <v>3</v>
      </c>
      <c r="I71" s="7"/>
      <c r="J71" s="7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  <c r="AY71" s="7"/>
      <c r="AZ71" s="7"/>
      <c r="BA71" s="7"/>
      <c r="BB71" s="7"/>
      <c r="BC71" s="7"/>
      <c r="BD71" s="7"/>
      <c r="BE71" s="7"/>
      <c r="BF71" s="7"/>
      <c r="BG71" s="7"/>
      <c r="BH71" s="7"/>
      <c r="BI71" s="7"/>
      <c r="BJ71" s="7"/>
      <c r="BK71" s="7"/>
      <c r="BL71" s="7"/>
      <c r="BM71" s="7"/>
      <c r="BN71" s="7"/>
      <c r="BO71" s="7"/>
      <c r="BP71" s="7"/>
    </row>
    <row r="72" spans="1:68" s="25" customFormat="1">
      <c r="A72" s="50">
        <v>39221140</v>
      </c>
      <c r="B72" s="71" t="s">
        <v>144</v>
      </c>
      <c r="C72" s="22"/>
      <c r="D72" s="98" t="s">
        <v>159</v>
      </c>
      <c r="E72" s="70" t="s">
        <v>119</v>
      </c>
      <c r="F72" s="19">
        <v>6000</v>
      </c>
      <c r="G72" s="29">
        <f t="shared" si="0"/>
        <v>30000</v>
      </c>
      <c r="H72" s="40">
        <v>5</v>
      </c>
      <c r="I72" s="7"/>
      <c r="J72" s="7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  <c r="AY72" s="7"/>
      <c r="AZ72" s="7"/>
      <c r="BA72" s="7"/>
      <c r="BB72" s="7"/>
      <c r="BC72" s="7"/>
      <c r="BD72" s="7"/>
      <c r="BE72" s="7"/>
      <c r="BF72" s="7"/>
      <c r="BG72" s="7"/>
      <c r="BH72" s="7"/>
      <c r="BI72" s="7"/>
      <c r="BJ72" s="7"/>
      <c r="BK72" s="7"/>
      <c r="BL72" s="7"/>
      <c r="BM72" s="7"/>
      <c r="BN72" s="7"/>
      <c r="BO72" s="7"/>
      <c r="BP72" s="7"/>
    </row>
    <row r="73" spans="1:68" s="25" customFormat="1">
      <c r="A73" s="50">
        <v>39221260</v>
      </c>
      <c r="B73" s="71" t="s">
        <v>145</v>
      </c>
      <c r="C73" s="22"/>
      <c r="D73" s="98" t="s">
        <v>159</v>
      </c>
      <c r="E73" s="70" t="s">
        <v>146</v>
      </c>
      <c r="F73" s="19">
        <v>70000</v>
      </c>
      <c r="G73" s="29">
        <f t="shared" si="0"/>
        <v>70000</v>
      </c>
      <c r="H73" s="40">
        <v>1</v>
      </c>
      <c r="I73" s="7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  <c r="AY73" s="7"/>
      <c r="AZ73" s="7"/>
      <c r="BA73" s="7"/>
      <c r="BB73" s="7"/>
      <c r="BC73" s="7"/>
      <c r="BD73" s="7"/>
      <c r="BE73" s="7"/>
      <c r="BF73" s="7"/>
      <c r="BG73" s="7"/>
      <c r="BH73" s="7"/>
      <c r="BI73" s="7"/>
      <c r="BJ73" s="7"/>
      <c r="BK73" s="7"/>
      <c r="BL73" s="7"/>
      <c r="BM73" s="7"/>
      <c r="BN73" s="7"/>
      <c r="BO73" s="7"/>
      <c r="BP73" s="7"/>
    </row>
    <row r="74" spans="1:68" s="25" customFormat="1">
      <c r="A74" s="50">
        <v>39221130</v>
      </c>
      <c r="B74" s="71" t="s">
        <v>147</v>
      </c>
      <c r="C74" s="22"/>
      <c r="D74" s="98" t="s">
        <v>159</v>
      </c>
      <c r="E74" s="70" t="s">
        <v>119</v>
      </c>
      <c r="F74" s="19">
        <v>3500</v>
      </c>
      <c r="G74" s="29">
        <f t="shared" si="0"/>
        <v>35000</v>
      </c>
      <c r="H74" s="40">
        <v>10</v>
      </c>
      <c r="I74" s="7"/>
      <c r="J74" s="7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  <c r="AY74" s="7"/>
      <c r="AZ74" s="7"/>
      <c r="BA74" s="7"/>
      <c r="BB74" s="7"/>
      <c r="BC74" s="7"/>
      <c r="BD74" s="7"/>
      <c r="BE74" s="7"/>
      <c r="BF74" s="7"/>
      <c r="BG74" s="7"/>
      <c r="BH74" s="7"/>
      <c r="BI74" s="7"/>
      <c r="BJ74" s="7"/>
      <c r="BK74" s="7"/>
      <c r="BL74" s="7"/>
      <c r="BM74" s="7"/>
      <c r="BN74" s="7"/>
      <c r="BO74" s="7"/>
      <c r="BP74" s="7"/>
    </row>
    <row r="75" spans="1:68" s="25" customFormat="1">
      <c r="A75" s="50">
        <v>39221131</v>
      </c>
      <c r="B75" s="71" t="s">
        <v>80</v>
      </c>
      <c r="C75" s="22"/>
      <c r="D75" s="98" t="s">
        <v>159</v>
      </c>
      <c r="E75" s="70" t="s">
        <v>119</v>
      </c>
      <c r="F75" s="19">
        <v>9000</v>
      </c>
      <c r="G75" s="29">
        <f t="shared" si="0"/>
        <v>45000</v>
      </c>
      <c r="H75" s="40">
        <v>5</v>
      </c>
      <c r="I75" s="7"/>
      <c r="J75" s="7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  <c r="AY75" s="7"/>
      <c r="AZ75" s="7"/>
      <c r="BA75" s="7"/>
      <c r="BB75" s="7"/>
      <c r="BC75" s="7"/>
      <c r="BD75" s="7"/>
      <c r="BE75" s="7"/>
      <c r="BF75" s="7"/>
      <c r="BG75" s="7"/>
      <c r="BH75" s="7"/>
      <c r="BI75" s="7"/>
      <c r="BJ75" s="7"/>
      <c r="BK75" s="7"/>
      <c r="BL75" s="7"/>
      <c r="BM75" s="7"/>
      <c r="BN75" s="7"/>
      <c r="BO75" s="7"/>
      <c r="BP75" s="7"/>
    </row>
    <row r="76" spans="1:68" s="25" customFormat="1">
      <c r="A76" s="50">
        <v>39221310</v>
      </c>
      <c r="B76" s="71" t="s">
        <v>81</v>
      </c>
      <c r="C76" s="22"/>
      <c r="D76" s="98" t="s">
        <v>159</v>
      </c>
      <c r="E76" s="70" t="s">
        <v>13</v>
      </c>
      <c r="F76" s="19">
        <v>5000</v>
      </c>
      <c r="G76" s="29">
        <f t="shared" si="0"/>
        <v>25000</v>
      </c>
      <c r="H76" s="40">
        <v>5</v>
      </c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  <c r="AY76" s="7"/>
      <c r="AZ76" s="7"/>
      <c r="BA76" s="7"/>
      <c r="BB76" s="7"/>
      <c r="BC76" s="7"/>
      <c r="BD76" s="7"/>
      <c r="BE76" s="7"/>
      <c r="BF76" s="7"/>
      <c r="BG76" s="7"/>
      <c r="BH76" s="7"/>
      <c r="BI76" s="7"/>
      <c r="BJ76" s="7"/>
      <c r="BK76" s="7"/>
      <c r="BL76" s="7"/>
      <c r="BM76" s="7"/>
      <c r="BN76" s="7"/>
      <c r="BO76" s="7"/>
      <c r="BP76" s="7"/>
    </row>
    <row r="77" spans="1:68" s="25" customFormat="1">
      <c r="A77" s="50">
        <v>39221380</v>
      </c>
      <c r="B77" s="71" t="s">
        <v>82</v>
      </c>
      <c r="C77" s="22"/>
      <c r="D77" s="98" t="s">
        <v>159</v>
      </c>
      <c r="E77" s="70" t="s">
        <v>13</v>
      </c>
      <c r="F77" s="19">
        <v>300</v>
      </c>
      <c r="G77" s="29">
        <f t="shared" si="0"/>
        <v>9000</v>
      </c>
      <c r="H77" s="40">
        <v>30</v>
      </c>
      <c r="I77" s="7"/>
      <c r="J77" s="7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  <c r="AY77" s="7"/>
      <c r="AZ77" s="7"/>
      <c r="BA77" s="7"/>
      <c r="BB77" s="7"/>
      <c r="BC77" s="7"/>
      <c r="BD77" s="7"/>
      <c r="BE77" s="7"/>
      <c r="BF77" s="7"/>
      <c r="BG77" s="7"/>
      <c r="BH77" s="7"/>
      <c r="BI77" s="7"/>
      <c r="BJ77" s="7"/>
      <c r="BK77" s="7"/>
      <c r="BL77" s="7"/>
      <c r="BM77" s="7"/>
      <c r="BN77" s="7"/>
      <c r="BO77" s="7"/>
      <c r="BP77" s="7"/>
    </row>
    <row r="78" spans="1:68" s="25" customFormat="1">
      <c r="A78" s="50">
        <v>39221381</v>
      </c>
      <c r="B78" s="71" t="s">
        <v>82</v>
      </c>
      <c r="C78" s="22"/>
      <c r="D78" s="98" t="s">
        <v>159</v>
      </c>
      <c r="E78" s="70" t="s">
        <v>13</v>
      </c>
      <c r="F78" s="19">
        <v>250</v>
      </c>
      <c r="G78" s="29">
        <f t="shared" si="0"/>
        <v>5000</v>
      </c>
      <c r="H78" s="40">
        <v>20</v>
      </c>
      <c r="I78" s="7"/>
      <c r="J78" s="7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  <c r="AY78" s="7"/>
      <c r="AZ78" s="7"/>
      <c r="BA78" s="7"/>
      <c r="BB78" s="7"/>
      <c r="BC78" s="7"/>
      <c r="BD78" s="7"/>
      <c r="BE78" s="7"/>
      <c r="BF78" s="7"/>
      <c r="BG78" s="7"/>
      <c r="BH78" s="7"/>
      <c r="BI78" s="7"/>
      <c r="BJ78" s="7"/>
      <c r="BK78" s="7"/>
      <c r="BL78" s="7"/>
      <c r="BM78" s="7"/>
      <c r="BN78" s="7"/>
      <c r="BO78" s="7"/>
      <c r="BP78" s="7"/>
    </row>
    <row r="79" spans="1:68" s="25" customFormat="1">
      <c r="A79" s="50">
        <v>39221390</v>
      </c>
      <c r="B79" s="71" t="s">
        <v>85</v>
      </c>
      <c r="C79" s="22"/>
      <c r="D79" s="98" t="s">
        <v>159</v>
      </c>
      <c r="E79" s="70" t="s">
        <v>13</v>
      </c>
      <c r="F79" s="19">
        <v>300</v>
      </c>
      <c r="G79" s="29">
        <f t="shared" si="0"/>
        <v>9000</v>
      </c>
      <c r="H79" s="40">
        <v>30</v>
      </c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  <c r="AY79" s="7"/>
      <c r="AZ79" s="7"/>
      <c r="BA79" s="7"/>
      <c r="BB79" s="7"/>
      <c r="BC79" s="7"/>
      <c r="BD79" s="7"/>
      <c r="BE79" s="7"/>
      <c r="BF79" s="7"/>
      <c r="BG79" s="7"/>
      <c r="BH79" s="7"/>
      <c r="BI79" s="7"/>
      <c r="BJ79" s="7"/>
      <c r="BK79" s="7"/>
      <c r="BL79" s="7"/>
      <c r="BM79" s="7"/>
      <c r="BN79" s="7"/>
      <c r="BO79" s="7"/>
      <c r="BP79" s="7"/>
    </row>
    <row r="80" spans="1:68" s="25" customFormat="1">
      <c r="A80" s="50">
        <v>39221410</v>
      </c>
      <c r="B80" s="71" t="s">
        <v>83</v>
      </c>
      <c r="C80" s="22"/>
      <c r="D80" s="98" t="s">
        <v>159</v>
      </c>
      <c r="E80" s="70" t="s">
        <v>13</v>
      </c>
      <c r="F80" s="19">
        <v>1000</v>
      </c>
      <c r="G80" s="29">
        <f t="shared" ref="G80:G122" si="1">F80*H80</f>
        <v>40000</v>
      </c>
      <c r="H80" s="40">
        <v>40</v>
      </c>
      <c r="I80" s="7"/>
      <c r="J80" s="7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  <c r="AY80" s="7"/>
      <c r="AZ80" s="7"/>
      <c r="BA80" s="7"/>
      <c r="BB80" s="7"/>
      <c r="BC80" s="7"/>
      <c r="BD80" s="7"/>
      <c r="BE80" s="7"/>
      <c r="BF80" s="7"/>
      <c r="BG80" s="7"/>
      <c r="BH80" s="7"/>
      <c r="BI80" s="7"/>
      <c r="BJ80" s="7"/>
      <c r="BK80" s="7"/>
      <c r="BL80" s="7"/>
      <c r="BM80" s="7"/>
      <c r="BN80" s="7"/>
      <c r="BO80" s="7"/>
      <c r="BP80" s="7"/>
    </row>
    <row r="81" spans="1:68" s="25" customFormat="1">
      <c r="A81" s="50">
        <v>39221480</v>
      </c>
      <c r="B81" s="71" t="s">
        <v>84</v>
      </c>
      <c r="C81" s="22"/>
      <c r="D81" s="98" t="s">
        <v>159</v>
      </c>
      <c r="E81" s="70" t="s">
        <v>13</v>
      </c>
      <c r="F81" s="19">
        <v>2000</v>
      </c>
      <c r="G81" s="29">
        <f t="shared" si="1"/>
        <v>20000</v>
      </c>
      <c r="H81" s="40">
        <v>10</v>
      </c>
      <c r="I81" s="7"/>
      <c r="J81" s="7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  <c r="AY81" s="7"/>
      <c r="AZ81" s="7"/>
      <c r="BA81" s="7"/>
      <c r="BB81" s="7"/>
      <c r="BC81" s="7"/>
      <c r="BD81" s="7"/>
      <c r="BE81" s="7"/>
      <c r="BF81" s="7"/>
      <c r="BG81" s="7"/>
      <c r="BH81" s="7"/>
      <c r="BI81" s="7"/>
      <c r="BJ81" s="7"/>
      <c r="BK81" s="7"/>
      <c r="BL81" s="7"/>
      <c r="BM81" s="7"/>
      <c r="BN81" s="7"/>
      <c r="BO81" s="7"/>
      <c r="BP81" s="7"/>
    </row>
    <row r="82" spans="1:68" s="25" customFormat="1">
      <c r="A82" s="50">
        <v>39221490</v>
      </c>
      <c r="B82" s="105" t="s">
        <v>115</v>
      </c>
      <c r="C82" s="69"/>
      <c r="D82" s="98" t="s">
        <v>159</v>
      </c>
      <c r="E82" s="70" t="s">
        <v>13</v>
      </c>
      <c r="F82" s="19">
        <v>300</v>
      </c>
      <c r="G82" s="29">
        <f t="shared" si="1"/>
        <v>9000</v>
      </c>
      <c r="H82" s="41">
        <v>30</v>
      </c>
      <c r="I82" s="7"/>
      <c r="J82" s="7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  <c r="AY82" s="7"/>
      <c r="AZ82" s="7"/>
      <c r="BA82" s="7"/>
      <c r="BB82" s="7"/>
      <c r="BC82" s="7"/>
      <c r="BD82" s="7"/>
      <c r="BE82" s="7"/>
      <c r="BF82" s="7"/>
      <c r="BG82" s="7"/>
      <c r="BH82" s="7"/>
      <c r="BI82" s="7"/>
      <c r="BJ82" s="7"/>
      <c r="BK82" s="7"/>
      <c r="BL82" s="7"/>
      <c r="BM82" s="7"/>
      <c r="BN82" s="7"/>
      <c r="BO82" s="7"/>
      <c r="BP82" s="7"/>
    </row>
    <row r="83" spans="1:68" s="25" customFormat="1">
      <c r="A83" s="50">
        <v>39224331</v>
      </c>
      <c r="B83" s="105" t="s">
        <v>86</v>
      </c>
      <c r="C83" s="69"/>
      <c r="D83" s="98" t="s">
        <v>159</v>
      </c>
      <c r="E83" s="70" t="s">
        <v>13</v>
      </c>
      <c r="F83" s="19">
        <v>800</v>
      </c>
      <c r="G83" s="29">
        <f t="shared" si="1"/>
        <v>8000</v>
      </c>
      <c r="H83" s="41">
        <v>10</v>
      </c>
      <c r="I83" s="7"/>
      <c r="J83" s="7"/>
      <c r="K83" s="7"/>
      <c r="L83" s="7"/>
      <c r="M83" s="7"/>
      <c r="N83" s="7"/>
      <c r="O83" s="7"/>
      <c r="P83" s="7"/>
      <c r="Q83" s="7"/>
      <c r="R83" s="7"/>
      <c r="S83" s="7"/>
      <c r="T83" s="7"/>
      <c r="U83" s="7"/>
      <c r="V83" s="7"/>
      <c r="W83" s="7"/>
      <c r="X83" s="7"/>
      <c r="Y83" s="7"/>
      <c r="Z83" s="7"/>
      <c r="AA83" s="7"/>
      <c r="AB83" s="7"/>
      <c r="AC83" s="7"/>
      <c r="AD83" s="7"/>
      <c r="AE83" s="7"/>
      <c r="AF83" s="7"/>
      <c r="AG83" s="7"/>
      <c r="AH83" s="7"/>
      <c r="AI83" s="7"/>
      <c r="AJ83" s="7"/>
      <c r="AK83" s="7"/>
      <c r="AL83" s="7"/>
      <c r="AM83" s="7"/>
      <c r="AN83" s="7"/>
      <c r="AO83" s="7"/>
      <c r="AP83" s="7"/>
      <c r="AQ83" s="7"/>
      <c r="AR83" s="7"/>
      <c r="AS83" s="7"/>
      <c r="AT83" s="7"/>
      <c r="AU83" s="7"/>
      <c r="AV83" s="7"/>
      <c r="AW83" s="7"/>
      <c r="AX83" s="7"/>
      <c r="AY83" s="7"/>
      <c r="AZ83" s="7"/>
      <c r="BA83" s="7"/>
      <c r="BB83" s="7"/>
      <c r="BC83" s="7"/>
      <c r="BD83" s="7"/>
      <c r="BE83" s="7"/>
      <c r="BF83" s="7"/>
      <c r="BG83" s="7"/>
      <c r="BH83" s="7"/>
      <c r="BI83" s="7"/>
      <c r="BJ83" s="7"/>
      <c r="BK83" s="7"/>
      <c r="BL83" s="7"/>
      <c r="BM83" s="7"/>
      <c r="BN83" s="7"/>
      <c r="BO83" s="7"/>
      <c r="BP83" s="7"/>
    </row>
    <row r="84" spans="1:68" s="25" customFormat="1">
      <c r="A84" s="50">
        <v>39224332</v>
      </c>
      <c r="B84" s="105" t="s">
        <v>87</v>
      </c>
      <c r="C84" s="69"/>
      <c r="D84" s="98" t="s">
        <v>159</v>
      </c>
      <c r="E84" s="70" t="s">
        <v>13</v>
      </c>
      <c r="F84" s="19">
        <v>1300</v>
      </c>
      <c r="G84" s="29">
        <f t="shared" si="1"/>
        <v>13000</v>
      </c>
      <c r="H84" s="41">
        <v>10</v>
      </c>
      <c r="I84" s="7"/>
      <c r="J84" s="7"/>
      <c r="K84" s="7"/>
      <c r="L84" s="7"/>
      <c r="M84" s="7"/>
      <c r="N84" s="7"/>
      <c r="O84" s="7"/>
      <c r="P84" s="7"/>
      <c r="Q84" s="7"/>
      <c r="R84" s="7"/>
      <c r="S84" s="7"/>
      <c r="T84" s="7"/>
      <c r="U84" s="7"/>
      <c r="V84" s="7"/>
      <c r="W84" s="7"/>
      <c r="X84" s="7"/>
      <c r="Y84" s="7"/>
      <c r="Z84" s="7"/>
      <c r="AA84" s="7"/>
      <c r="AB84" s="7"/>
      <c r="AC84" s="7"/>
      <c r="AD84" s="7"/>
      <c r="AE84" s="7"/>
      <c r="AF84" s="7"/>
      <c r="AG84" s="7"/>
      <c r="AH84" s="7"/>
      <c r="AI84" s="7"/>
      <c r="AJ84" s="7"/>
      <c r="AK84" s="7"/>
      <c r="AL84" s="7"/>
      <c r="AM84" s="7"/>
      <c r="AN84" s="7"/>
      <c r="AO84" s="7"/>
      <c r="AP84" s="7"/>
      <c r="AQ84" s="7"/>
      <c r="AR84" s="7"/>
      <c r="AS84" s="7"/>
      <c r="AT84" s="7"/>
      <c r="AU84" s="7"/>
      <c r="AV84" s="7"/>
      <c r="AW84" s="7"/>
      <c r="AX84" s="7"/>
      <c r="AY84" s="7"/>
      <c r="AZ84" s="7"/>
      <c r="BA84" s="7"/>
      <c r="BB84" s="7"/>
      <c r="BC84" s="7"/>
      <c r="BD84" s="7"/>
      <c r="BE84" s="7"/>
      <c r="BF84" s="7"/>
      <c r="BG84" s="7"/>
      <c r="BH84" s="7"/>
      <c r="BI84" s="7"/>
      <c r="BJ84" s="7"/>
      <c r="BK84" s="7"/>
      <c r="BL84" s="7"/>
      <c r="BM84" s="7"/>
      <c r="BN84" s="7"/>
      <c r="BO84" s="7"/>
      <c r="BP84" s="7"/>
    </row>
    <row r="85" spans="1:68" s="25" customFormat="1">
      <c r="A85" s="50">
        <v>39224341</v>
      </c>
      <c r="B85" s="105" t="s">
        <v>223</v>
      </c>
      <c r="C85" s="69"/>
      <c r="D85" s="98" t="s">
        <v>159</v>
      </c>
      <c r="E85" s="70" t="s">
        <v>13</v>
      </c>
      <c r="F85" s="19">
        <v>4100</v>
      </c>
      <c r="G85" s="29">
        <f t="shared" si="1"/>
        <v>41000</v>
      </c>
      <c r="H85" s="41">
        <v>10</v>
      </c>
      <c r="I85" s="7"/>
      <c r="J85" s="7"/>
      <c r="K85" s="7"/>
      <c r="L85" s="7"/>
      <c r="M85" s="7"/>
      <c r="N85" s="7"/>
      <c r="O85" s="7"/>
      <c r="P85" s="7"/>
      <c r="Q85" s="7"/>
      <c r="R85" s="7"/>
      <c r="S85" s="7"/>
      <c r="T85" s="7"/>
      <c r="U85" s="7"/>
      <c r="V85" s="7"/>
      <c r="W85" s="7"/>
      <c r="X85" s="7"/>
      <c r="Y85" s="7"/>
      <c r="Z85" s="7"/>
      <c r="AA85" s="7"/>
      <c r="AB85" s="7"/>
      <c r="AC85" s="7"/>
      <c r="AD85" s="7"/>
      <c r="AE85" s="7"/>
      <c r="AF85" s="7"/>
      <c r="AG85" s="7"/>
      <c r="AH85" s="7"/>
      <c r="AI85" s="7"/>
      <c r="AJ85" s="7"/>
      <c r="AK85" s="7"/>
      <c r="AL85" s="7"/>
      <c r="AM85" s="7"/>
      <c r="AN85" s="7"/>
      <c r="AO85" s="7"/>
      <c r="AP85" s="7"/>
      <c r="AQ85" s="7"/>
      <c r="AR85" s="7"/>
      <c r="AS85" s="7"/>
      <c r="AT85" s="7"/>
      <c r="AU85" s="7"/>
      <c r="AV85" s="7"/>
      <c r="AW85" s="7"/>
      <c r="AX85" s="7"/>
      <c r="AY85" s="7"/>
      <c r="AZ85" s="7"/>
      <c r="BA85" s="7"/>
      <c r="BB85" s="7"/>
      <c r="BC85" s="7"/>
      <c r="BD85" s="7"/>
      <c r="BE85" s="7"/>
      <c r="BF85" s="7"/>
      <c r="BG85" s="7"/>
      <c r="BH85" s="7"/>
      <c r="BI85" s="7"/>
      <c r="BJ85" s="7"/>
      <c r="BK85" s="7"/>
      <c r="BL85" s="7"/>
      <c r="BM85" s="7"/>
      <c r="BN85" s="7"/>
      <c r="BO85" s="7"/>
      <c r="BP85" s="7"/>
    </row>
    <row r="86" spans="1:68" s="25" customFormat="1">
      <c r="A86" s="50">
        <v>39224341</v>
      </c>
      <c r="B86" s="105" t="s">
        <v>223</v>
      </c>
      <c r="C86" s="69"/>
      <c r="D86" s="98" t="s">
        <v>159</v>
      </c>
      <c r="E86" s="70" t="s">
        <v>13</v>
      </c>
      <c r="F86" s="19">
        <v>3300</v>
      </c>
      <c r="G86" s="29">
        <f t="shared" si="1"/>
        <v>33000</v>
      </c>
      <c r="H86" s="41">
        <v>10</v>
      </c>
      <c r="I86" s="7"/>
      <c r="J86" s="7"/>
      <c r="K86" s="7"/>
      <c r="L86" s="7"/>
      <c r="M86" s="7"/>
      <c r="N86" s="7"/>
      <c r="O86" s="7"/>
      <c r="P86" s="7"/>
      <c r="Q86" s="7"/>
      <c r="R86" s="7"/>
      <c r="S86" s="7"/>
      <c r="T86" s="7"/>
      <c r="U86" s="7"/>
      <c r="V86" s="7"/>
      <c r="W86" s="7"/>
      <c r="X86" s="7"/>
      <c r="Y86" s="7"/>
      <c r="Z86" s="7"/>
      <c r="AA86" s="7"/>
      <c r="AB86" s="7"/>
      <c r="AC86" s="7"/>
      <c r="AD86" s="7"/>
      <c r="AE86" s="7"/>
      <c r="AF86" s="7"/>
      <c r="AG86" s="7"/>
      <c r="AH86" s="7"/>
      <c r="AI86" s="7"/>
      <c r="AJ86" s="7"/>
      <c r="AK86" s="7"/>
      <c r="AL86" s="7"/>
      <c r="AM86" s="7"/>
      <c r="AN86" s="7"/>
      <c r="AO86" s="7"/>
      <c r="AP86" s="7"/>
      <c r="AQ86" s="7"/>
      <c r="AR86" s="7"/>
      <c r="AS86" s="7"/>
      <c r="AT86" s="7"/>
      <c r="AU86" s="7"/>
      <c r="AV86" s="7"/>
      <c r="AW86" s="7"/>
      <c r="AX86" s="7"/>
      <c r="AY86" s="7"/>
      <c r="AZ86" s="7"/>
      <c r="BA86" s="7"/>
      <c r="BB86" s="7"/>
      <c r="BC86" s="7"/>
      <c r="BD86" s="7"/>
      <c r="BE86" s="7"/>
      <c r="BF86" s="7"/>
      <c r="BG86" s="7"/>
      <c r="BH86" s="7"/>
      <c r="BI86" s="7"/>
      <c r="BJ86" s="7"/>
      <c r="BK86" s="7"/>
      <c r="BL86" s="7"/>
      <c r="BM86" s="7"/>
      <c r="BN86" s="7"/>
      <c r="BO86" s="7"/>
      <c r="BP86" s="7"/>
    </row>
    <row r="87" spans="1:68" s="25" customFormat="1">
      <c r="A87" s="50">
        <v>39224341</v>
      </c>
      <c r="B87" s="105" t="s">
        <v>223</v>
      </c>
      <c r="C87" s="69"/>
      <c r="D87" s="98" t="s">
        <v>159</v>
      </c>
      <c r="E87" s="70" t="s">
        <v>13</v>
      </c>
      <c r="F87" s="19">
        <v>3100</v>
      </c>
      <c r="G87" s="29">
        <f t="shared" si="1"/>
        <v>9300</v>
      </c>
      <c r="H87" s="41">
        <v>3</v>
      </c>
      <c r="I87" s="7"/>
      <c r="J87" s="7"/>
      <c r="K87" s="7"/>
      <c r="L87" s="7"/>
      <c r="M87" s="7"/>
      <c r="N87" s="7"/>
      <c r="O87" s="7"/>
      <c r="P87" s="7"/>
      <c r="Q87" s="7"/>
      <c r="R87" s="7"/>
      <c r="S87" s="7"/>
      <c r="T87" s="7"/>
      <c r="U87" s="7"/>
      <c r="V87" s="7"/>
      <c r="W87" s="7"/>
      <c r="X87" s="7"/>
      <c r="Y87" s="7"/>
      <c r="Z87" s="7"/>
      <c r="AA87" s="7"/>
      <c r="AB87" s="7"/>
      <c r="AC87" s="7"/>
      <c r="AD87" s="7"/>
      <c r="AE87" s="7"/>
      <c r="AF87" s="7"/>
      <c r="AG87" s="7"/>
      <c r="AH87" s="7"/>
      <c r="AI87" s="7"/>
      <c r="AJ87" s="7"/>
      <c r="AK87" s="7"/>
      <c r="AL87" s="7"/>
      <c r="AM87" s="7"/>
      <c r="AN87" s="7"/>
      <c r="AO87" s="7"/>
      <c r="AP87" s="7"/>
      <c r="AQ87" s="7"/>
      <c r="AR87" s="7"/>
      <c r="AS87" s="7"/>
      <c r="AT87" s="7"/>
      <c r="AU87" s="7"/>
      <c r="AV87" s="7"/>
      <c r="AW87" s="7"/>
      <c r="AX87" s="7"/>
      <c r="AY87" s="7"/>
      <c r="AZ87" s="7"/>
      <c r="BA87" s="7"/>
      <c r="BB87" s="7"/>
      <c r="BC87" s="7"/>
      <c r="BD87" s="7"/>
      <c r="BE87" s="7"/>
      <c r="BF87" s="7"/>
      <c r="BG87" s="7"/>
      <c r="BH87" s="7"/>
      <c r="BI87" s="7"/>
      <c r="BJ87" s="7"/>
      <c r="BK87" s="7"/>
      <c r="BL87" s="7"/>
      <c r="BM87" s="7"/>
      <c r="BN87" s="7"/>
      <c r="BO87" s="7"/>
      <c r="BP87" s="7"/>
    </row>
    <row r="88" spans="1:68" s="25" customFormat="1">
      <c r="A88" s="50">
        <v>39224341</v>
      </c>
      <c r="B88" s="105" t="s">
        <v>223</v>
      </c>
      <c r="C88" s="69"/>
      <c r="D88" s="98" t="s">
        <v>159</v>
      </c>
      <c r="E88" s="70" t="s">
        <v>13</v>
      </c>
      <c r="F88" s="19">
        <v>2600</v>
      </c>
      <c r="G88" s="29">
        <f t="shared" si="1"/>
        <v>52000</v>
      </c>
      <c r="H88" s="41">
        <v>20</v>
      </c>
      <c r="I88" s="7"/>
      <c r="J88" s="7"/>
      <c r="K88" s="7"/>
      <c r="L88" s="7"/>
      <c r="M88" s="7"/>
      <c r="N88" s="7"/>
      <c r="O88" s="7"/>
      <c r="P88" s="7"/>
      <c r="Q88" s="7"/>
      <c r="R88" s="7"/>
      <c r="S88" s="7"/>
      <c r="T88" s="7"/>
      <c r="U88" s="7"/>
      <c r="V88" s="7"/>
      <c r="W88" s="7"/>
      <c r="X88" s="7"/>
      <c r="Y88" s="7"/>
      <c r="Z88" s="7"/>
      <c r="AA88" s="7"/>
      <c r="AB88" s="7"/>
      <c r="AC88" s="7"/>
      <c r="AD88" s="7"/>
      <c r="AE88" s="7"/>
      <c r="AF88" s="7"/>
      <c r="AG88" s="7"/>
      <c r="AH88" s="7"/>
      <c r="AI88" s="7"/>
      <c r="AJ88" s="7"/>
      <c r="AK88" s="7"/>
      <c r="AL88" s="7"/>
      <c r="AM88" s="7"/>
      <c r="AN88" s="7"/>
      <c r="AO88" s="7"/>
      <c r="AP88" s="7"/>
      <c r="AQ88" s="7"/>
      <c r="AR88" s="7"/>
      <c r="AS88" s="7"/>
      <c r="AT88" s="7"/>
      <c r="AU88" s="7"/>
      <c r="AV88" s="7"/>
      <c r="AW88" s="7"/>
      <c r="AX88" s="7"/>
      <c r="AY88" s="7"/>
      <c r="AZ88" s="7"/>
      <c r="BA88" s="7"/>
      <c r="BB88" s="7"/>
      <c r="BC88" s="7"/>
      <c r="BD88" s="7"/>
      <c r="BE88" s="7"/>
      <c r="BF88" s="7"/>
      <c r="BG88" s="7"/>
      <c r="BH88" s="7"/>
      <c r="BI88" s="7"/>
      <c r="BJ88" s="7"/>
      <c r="BK88" s="7"/>
      <c r="BL88" s="7"/>
      <c r="BM88" s="7"/>
      <c r="BN88" s="7"/>
      <c r="BO88" s="7"/>
      <c r="BP88" s="7"/>
    </row>
    <row r="89" spans="1:68" s="25" customFormat="1">
      <c r="A89" s="50">
        <v>39241110</v>
      </c>
      <c r="B89" s="105" t="s">
        <v>89</v>
      </c>
      <c r="C89" s="69"/>
      <c r="D89" s="98" t="s">
        <v>159</v>
      </c>
      <c r="E89" s="70" t="s">
        <v>13</v>
      </c>
      <c r="F89" s="19">
        <v>5500</v>
      </c>
      <c r="G89" s="29">
        <f t="shared" si="1"/>
        <v>11000</v>
      </c>
      <c r="H89" s="41">
        <v>2</v>
      </c>
      <c r="I89" s="7"/>
      <c r="J89" s="7"/>
      <c r="K89" s="7"/>
      <c r="L89" s="7"/>
      <c r="M89" s="7"/>
      <c r="N89" s="7"/>
      <c r="O89" s="7"/>
      <c r="P89" s="7"/>
      <c r="Q89" s="7"/>
      <c r="R89" s="7"/>
      <c r="S89" s="7"/>
      <c r="T89" s="7"/>
      <c r="U89" s="7"/>
      <c r="V89" s="7"/>
      <c r="W89" s="7"/>
      <c r="X89" s="7"/>
      <c r="Y89" s="7"/>
      <c r="Z89" s="7"/>
      <c r="AA89" s="7"/>
      <c r="AB89" s="7"/>
      <c r="AC89" s="7"/>
      <c r="AD89" s="7"/>
      <c r="AE89" s="7"/>
      <c r="AF89" s="7"/>
      <c r="AG89" s="7"/>
      <c r="AH89" s="7"/>
      <c r="AI89" s="7"/>
      <c r="AJ89" s="7"/>
      <c r="AK89" s="7"/>
      <c r="AL89" s="7"/>
      <c r="AM89" s="7"/>
      <c r="AN89" s="7"/>
      <c r="AO89" s="7"/>
      <c r="AP89" s="7"/>
      <c r="AQ89" s="7"/>
      <c r="AR89" s="7"/>
      <c r="AS89" s="7"/>
      <c r="AT89" s="7"/>
      <c r="AU89" s="7"/>
      <c r="AV89" s="7"/>
      <c r="AW89" s="7"/>
      <c r="AX89" s="7"/>
      <c r="AY89" s="7"/>
      <c r="AZ89" s="7"/>
      <c r="BA89" s="7"/>
      <c r="BB89" s="7"/>
      <c r="BC89" s="7"/>
      <c r="BD89" s="7"/>
      <c r="BE89" s="7"/>
      <c r="BF89" s="7"/>
      <c r="BG89" s="7"/>
      <c r="BH89" s="7"/>
      <c r="BI89" s="7"/>
      <c r="BJ89" s="7"/>
      <c r="BK89" s="7"/>
      <c r="BL89" s="7"/>
      <c r="BM89" s="7"/>
      <c r="BN89" s="7"/>
      <c r="BO89" s="7"/>
      <c r="BP89" s="7"/>
    </row>
    <row r="90" spans="1:68" s="25" customFormat="1">
      <c r="A90" s="50">
        <v>39241120</v>
      </c>
      <c r="B90" s="68" t="s">
        <v>90</v>
      </c>
      <c r="C90" s="69"/>
      <c r="D90" s="98" t="s">
        <v>159</v>
      </c>
      <c r="E90" s="70" t="s">
        <v>13</v>
      </c>
      <c r="F90" s="19">
        <v>300</v>
      </c>
      <c r="G90" s="29">
        <f t="shared" si="1"/>
        <v>3000</v>
      </c>
      <c r="H90" s="41">
        <v>10</v>
      </c>
      <c r="I90" s="7"/>
      <c r="J90" s="7"/>
      <c r="K90" s="7"/>
      <c r="L90" s="7"/>
      <c r="M90" s="7"/>
      <c r="N90" s="7"/>
      <c r="O90" s="7"/>
      <c r="P90" s="7"/>
      <c r="Q90" s="7"/>
      <c r="R90" s="7"/>
      <c r="S90" s="7"/>
      <c r="T90" s="7"/>
      <c r="U90" s="7"/>
      <c r="V90" s="7"/>
      <c r="W90" s="7"/>
      <c r="X90" s="7"/>
      <c r="Y90" s="7"/>
      <c r="Z90" s="7"/>
      <c r="AA90" s="7"/>
      <c r="AB90" s="7"/>
      <c r="AC90" s="7"/>
      <c r="AD90" s="7"/>
      <c r="AE90" s="7"/>
      <c r="AF90" s="7"/>
      <c r="AG90" s="7"/>
      <c r="AH90" s="7"/>
      <c r="AI90" s="7"/>
      <c r="AJ90" s="7"/>
      <c r="AK90" s="7"/>
      <c r="AL90" s="7"/>
      <c r="AM90" s="7"/>
      <c r="AN90" s="7"/>
      <c r="AO90" s="7"/>
      <c r="AP90" s="7"/>
      <c r="AQ90" s="7"/>
      <c r="AR90" s="7"/>
      <c r="AS90" s="7"/>
      <c r="AT90" s="7"/>
      <c r="AU90" s="7"/>
      <c r="AV90" s="7"/>
      <c r="AW90" s="7"/>
      <c r="AX90" s="7"/>
      <c r="AY90" s="7"/>
      <c r="AZ90" s="7"/>
      <c r="BA90" s="7"/>
      <c r="BB90" s="7"/>
      <c r="BC90" s="7"/>
      <c r="BD90" s="7"/>
      <c r="BE90" s="7"/>
      <c r="BF90" s="7"/>
      <c r="BG90" s="7"/>
      <c r="BH90" s="7"/>
      <c r="BI90" s="7"/>
      <c r="BJ90" s="7"/>
      <c r="BK90" s="7"/>
      <c r="BL90" s="7"/>
      <c r="BM90" s="7"/>
      <c r="BN90" s="7"/>
      <c r="BO90" s="7"/>
      <c r="BP90" s="7"/>
    </row>
    <row r="91" spans="1:68" s="25" customFormat="1">
      <c r="A91" s="50">
        <v>39241120</v>
      </c>
      <c r="B91" s="68" t="s">
        <v>90</v>
      </c>
      <c r="C91" s="69"/>
      <c r="D91" s="98" t="s">
        <v>159</v>
      </c>
      <c r="E91" s="70" t="s">
        <v>13</v>
      </c>
      <c r="F91" s="19">
        <v>1500</v>
      </c>
      <c r="G91" s="29">
        <f t="shared" si="1"/>
        <v>7500</v>
      </c>
      <c r="H91" s="41">
        <v>5</v>
      </c>
      <c r="I91" s="7"/>
      <c r="J91" s="7"/>
      <c r="K91" s="7"/>
      <c r="L91" s="7"/>
      <c r="M91" s="7"/>
      <c r="N91" s="7"/>
      <c r="O91" s="7"/>
      <c r="P91" s="7"/>
      <c r="Q91" s="7"/>
      <c r="R91" s="7"/>
      <c r="S91" s="7"/>
      <c r="T91" s="7"/>
      <c r="U91" s="7"/>
      <c r="V91" s="7"/>
      <c r="W91" s="7"/>
      <c r="X91" s="7"/>
      <c r="Y91" s="7"/>
      <c r="Z91" s="7"/>
      <c r="AA91" s="7"/>
      <c r="AB91" s="7"/>
      <c r="AC91" s="7"/>
      <c r="AD91" s="7"/>
      <c r="AE91" s="7"/>
      <c r="AF91" s="7"/>
      <c r="AG91" s="7"/>
      <c r="AH91" s="7"/>
      <c r="AI91" s="7"/>
      <c r="AJ91" s="7"/>
      <c r="AK91" s="7"/>
      <c r="AL91" s="7"/>
      <c r="AM91" s="7"/>
      <c r="AN91" s="7"/>
      <c r="AO91" s="7"/>
      <c r="AP91" s="7"/>
      <c r="AQ91" s="7"/>
      <c r="AR91" s="7"/>
      <c r="AS91" s="7"/>
      <c r="AT91" s="7"/>
      <c r="AU91" s="7"/>
      <c r="AV91" s="7"/>
      <c r="AW91" s="7"/>
      <c r="AX91" s="7"/>
      <c r="AY91" s="7"/>
      <c r="AZ91" s="7"/>
      <c r="BA91" s="7"/>
      <c r="BB91" s="7"/>
      <c r="BC91" s="7"/>
      <c r="BD91" s="7"/>
      <c r="BE91" s="7"/>
      <c r="BF91" s="7"/>
      <c r="BG91" s="7"/>
      <c r="BH91" s="7"/>
      <c r="BI91" s="7"/>
      <c r="BJ91" s="7"/>
      <c r="BK91" s="7"/>
      <c r="BL91" s="7"/>
      <c r="BM91" s="7"/>
      <c r="BN91" s="7"/>
      <c r="BO91" s="7"/>
      <c r="BP91" s="7"/>
    </row>
    <row r="92" spans="1:68" s="25" customFormat="1">
      <c r="A92" s="50">
        <v>31521200</v>
      </c>
      <c r="B92" s="68" t="s">
        <v>131</v>
      </c>
      <c r="C92" s="69"/>
      <c r="D92" s="98" t="s">
        <v>159</v>
      </c>
      <c r="E92" s="70" t="s">
        <v>13</v>
      </c>
      <c r="F92" s="19">
        <v>300</v>
      </c>
      <c r="G92" s="29">
        <f t="shared" si="1"/>
        <v>15000</v>
      </c>
      <c r="H92" s="41">
        <v>50</v>
      </c>
      <c r="I92" s="7"/>
      <c r="J92" s="7"/>
      <c r="K92" s="7"/>
      <c r="L92" s="7"/>
      <c r="M92" s="7"/>
      <c r="N92" s="7"/>
      <c r="O92" s="7"/>
      <c r="P92" s="7"/>
      <c r="Q92" s="7"/>
      <c r="R92" s="7"/>
      <c r="S92" s="7"/>
      <c r="T92" s="7"/>
      <c r="U92" s="7"/>
      <c r="V92" s="7"/>
      <c r="W92" s="7"/>
      <c r="X92" s="7"/>
      <c r="Y92" s="7"/>
      <c r="Z92" s="7"/>
      <c r="AA92" s="7"/>
      <c r="AB92" s="7"/>
      <c r="AC92" s="7"/>
      <c r="AD92" s="7"/>
      <c r="AE92" s="7"/>
      <c r="AF92" s="7"/>
      <c r="AG92" s="7"/>
      <c r="AH92" s="7"/>
      <c r="AI92" s="7"/>
      <c r="AJ92" s="7"/>
      <c r="AK92" s="7"/>
      <c r="AL92" s="7"/>
      <c r="AM92" s="7"/>
      <c r="AN92" s="7"/>
      <c r="AO92" s="7"/>
      <c r="AP92" s="7"/>
      <c r="AQ92" s="7"/>
      <c r="AR92" s="7"/>
      <c r="AS92" s="7"/>
      <c r="AT92" s="7"/>
      <c r="AU92" s="7"/>
      <c r="AV92" s="7"/>
      <c r="AW92" s="7"/>
      <c r="AX92" s="7"/>
      <c r="AY92" s="7"/>
      <c r="AZ92" s="7"/>
      <c r="BA92" s="7"/>
      <c r="BB92" s="7"/>
      <c r="BC92" s="7"/>
      <c r="BD92" s="7"/>
      <c r="BE92" s="7"/>
      <c r="BF92" s="7"/>
      <c r="BG92" s="7"/>
      <c r="BH92" s="7"/>
      <c r="BI92" s="7"/>
      <c r="BJ92" s="7"/>
      <c r="BK92" s="7"/>
      <c r="BL92" s="7"/>
      <c r="BM92" s="7"/>
      <c r="BN92" s="7"/>
      <c r="BO92" s="7"/>
      <c r="BP92" s="7"/>
    </row>
    <row r="93" spans="1:68" s="25" customFormat="1">
      <c r="A93" s="50">
        <v>39241220</v>
      </c>
      <c r="B93" s="68" t="s">
        <v>208</v>
      </c>
      <c r="C93" s="69"/>
      <c r="D93" s="98" t="s">
        <v>159</v>
      </c>
      <c r="E93" s="70" t="s">
        <v>13</v>
      </c>
      <c r="F93" s="19">
        <v>4500</v>
      </c>
      <c r="G93" s="29">
        <f t="shared" si="1"/>
        <v>22500</v>
      </c>
      <c r="H93" s="41">
        <v>5</v>
      </c>
      <c r="I93" s="7"/>
      <c r="J93" s="7"/>
      <c r="K93" s="7"/>
      <c r="L93" s="7"/>
      <c r="M93" s="7"/>
      <c r="N93" s="7"/>
      <c r="O93" s="7"/>
      <c r="P93" s="7"/>
      <c r="Q93" s="7"/>
      <c r="R93" s="7"/>
      <c r="S93" s="7"/>
      <c r="T93" s="7"/>
      <c r="U93" s="7"/>
      <c r="V93" s="7"/>
      <c r="W93" s="7"/>
      <c r="X93" s="7"/>
      <c r="Y93" s="7"/>
      <c r="Z93" s="7"/>
      <c r="AA93" s="7"/>
      <c r="AB93" s="7"/>
      <c r="AC93" s="7"/>
      <c r="AD93" s="7"/>
      <c r="AE93" s="7"/>
      <c r="AF93" s="7"/>
      <c r="AG93" s="7"/>
      <c r="AH93" s="7"/>
      <c r="AI93" s="7"/>
      <c r="AJ93" s="7"/>
      <c r="AK93" s="7"/>
      <c r="AL93" s="7"/>
      <c r="AM93" s="7"/>
      <c r="AN93" s="7"/>
      <c r="AO93" s="7"/>
      <c r="AP93" s="7"/>
      <c r="AQ93" s="7"/>
      <c r="AR93" s="7"/>
      <c r="AS93" s="7"/>
      <c r="AT93" s="7"/>
      <c r="AU93" s="7"/>
      <c r="AV93" s="7"/>
      <c r="AW93" s="7"/>
      <c r="AX93" s="7"/>
      <c r="AY93" s="7"/>
      <c r="AZ93" s="7"/>
      <c r="BA93" s="7"/>
      <c r="BB93" s="7"/>
      <c r="BC93" s="7"/>
      <c r="BD93" s="7"/>
      <c r="BE93" s="7"/>
      <c r="BF93" s="7"/>
      <c r="BG93" s="7"/>
      <c r="BH93" s="7"/>
      <c r="BI93" s="7"/>
      <c r="BJ93" s="7"/>
      <c r="BK93" s="7"/>
      <c r="BL93" s="7"/>
      <c r="BM93" s="7"/>
      <c r="BN93" s="7"/>
      <c r="BO93" s="7"/>
      <c r="BP93" s="7"/>
    </row>
    <row r="94" spans="1:68" s="25" customFormat="1">
      <c r="A94" s="50">
        <v>39513110</v>
      </c>
      <c r="B94" s="68" t="s">
        <v>98</v>
      </c>
      <c r="C94" s="69"/>
      <c r="D94" s="98" t="s">
        <v>159</v>
      </c>
      <c r="E94" s="70" t="s">
        <v>13</v>
      </c>
      <c r="F94" s="19">
        <v>11000</v>
      </c>
      <c r="G94" s="29">
        <f t="shared" si="1"/>
        <v>22000</v>
      </c>
      <c r="H94" s="41">
        <v>2</v>
      </c>
      <c r="I94" s="7"/>
      <c r="J94" s="7"/>
      <c r="K94" s="7"/>
      <c r="L94" s="7"/>
      <c r="M94" s="7"/>
      <c r="N94" s="7"/>
      <c r="O94" s="7"/>
      <c r="P94" s="7"/>
      <c r="Q94" s="7"/>
      <c r="R94" s="7"/>
      <c r="S94" s="7"/>
      <c r="T94" s="7"/>
      <c r="U94" s="7"/>
      <c r="V94" s="7"/>
      <c r="W94" s="7"/>
      <c r="X94" s="7"/>
      <c r="Y94" s="7"/>
      <c r="Z94" s="7"/>
      <c r="AA94" s="7"/>
      <c r="AB94" s="7"/>
      <c r="AC94" s="7"/>
      <c r="AD94" s="7"/>
      <c r="AE94" s="7"/>
      <c r="AF94" s="7"/>
      <c r="AG94" s="7"/>
      <c r="AH94" s="7"/>
      <c r="AI94" s="7"/>
      <c r="AJ94" s="7"/>
      <c r="AK94" s="7"/>
      <c r="AL94" s="7"/>
      <c r="AM94" s="7"/>
      <c r="AN94" s="7"/>
      <c r="AO94" s="7"/>
      <c r="AP94" s="7"/>
      <c r="AQ94" s="7"/>
      <c r="AR94" s="7"/>
      <c r="AS94" s="7"/>
      <c r="AT94" s="7"/>
      <c r="AU94" s="7"/>
      <c r="AV94" s="7"/>
      <c r="AW94" s="7"/>
      <c r="AX94" s="7"/>
      <c r="AY94" s="7"/>
      <c r="AZ94" s="7"/>
      <c r="BA94" s="7"/>
      <c r="BB94" s="7"/>
      <c r="BC94" s="7"/>
      <c r="BD94" s="7"/>
      <c r="BE94" s="7"/>
      <c r="BF94" s="7"/>
      <c r="BG94" s="7"/>
      <c r="BH94" s="7"/>
      <c r="BI94" s="7"/>
      <c r="BJ94" s="7"/>
      <c r="BK94" s="7"/>
      <c r="BL94" s="7"/>
      <c r="BM94" s="7"/>
      <c r="BN94" s="7"/>
      <c r="BO94" s="7"/>
      <c r="BP94" s="7"/>
    </row>
    <row r="95" spans="1:68" s="25" customFormat="1">
      <c r="A95" s="109">
        <v>39831245</v>
      </c>
      <c r="B95" s="114" t="s">
        <v>99</v>
      </c>
      <c r="C95" s="69"/>
      <c r="D95" s="98" t="s">
        <v>159</v>
      </c>
      <c r="E95" s="70" t="s">
        <v>13</v>
      </c>
      <c r="F95" s="19">
        <v>600</v>
      </c>
      <c r="G95" s="29">
        <f t="shared" si="1"/>
        <v>18000</v>
      </c>
      <c r="H95" s="41">
        <v>30</v>
      </c>
      <c r="I95" s="7"/>
      <c r="J95" s="7"/>
      <c r="K95" s="7"/>
      <c r="L95" s="7"/>
      <c r="M95" s="7"/>
      <c r="N95" s="7"/>
      <c r="O95" s="7"/>
      <c r="P95" s="7"/>
      <c r="Q95" s="7"/>
      <c r="R95" s="7"/>
      <c r="S95" s="7"/>
      <c r="T95" s="7"/>
      <c r="U95" s="7"/>
      <c r="V95" s="7"/>
      <c r="W95" s="7"/>
      <c r="X95" s="7"/>
      <c r="Y95" s="7"/>
      <c r="Z95" s="7"/>
      <c r="AA95" s="7"/>
      <c r="AB95" s="7"/>
      <c r="AC95" s="7"/>
      <c r="AD95" s="7"/>
      <c r="AE95" s="7"/>
      <c r="AF95" s="7"/>
      <c r="AG95" s="7"/>
      <c r="AH95" s="7"/>
      <c r="AI95" s="7"/>
      <c r="AJ95" s="7"/>
      <c r="AK95" s="7"/>
      <c r="AL95" s="7"/>
      <c r="AM95" s="7"/>
      <c r="AN95" s="7"/>
      <c r="AO95" s="7"/>
      <c r="AP95" s="7"/>
      <c r="AQ95" s="7"/>
      <c r="AR95" s="7"/>
      <c r="AS95" s="7"/>
      <c r="AT95" s="7"/>
      <c r="AU95" s="7"/>
      <c r="AV95" s="7"/>
      <c r="AW95" s="7"/>
      <c r="AX95" s="7"/>
      <c r="AY95" s="7"/>
      <c r="AZ95" s="7"/>
      <c r="BA95" s="7"/>
      <c r="BB95" s="7"/>
      <c r="BC95" s="7"/>
      <c r="BD95" s="7"/>
      <c r="BE95" s="7"/>
      <c r="BF95" s="7"/>
      <c r="BG95" s="7"/>
      <c r="BH95" s="7"/>
      <c r="BI95" s="7"/>
      <c r="BJ95" s="7"/>
      <c r="BK95" s="7"/>
      <c r="BL95" s="7"/>
      <c r="BM95" s="7"/>
      <c r="BN95" s="7"/>
      <c r="BO95" s="7"/>
      <c r="BP95" s="7"/>
    </row>
    <row r="96" spans="1:68" s="25" customFormat="1">
      <c r="A96" s="50">
        <v>39831276</v>
      </c>
      <c r="B96" s="105" t="s">
        <v>100</v>
      </c>
      <c r="C96" s="69"/>
      <c r="D96" s="98" t="s">
        <v>159</v>
      </c>
      <c r="E96" s="70" t="s">
        <v>13</v>
      </c>
      <c r="F96" s="19">
        <v>2600</v>
      </c>
      <c r="G96" s="29">
        <f t="shared" si="1"/>
        <v>26000</v>
      </c>
      <c r="H96" s="41">
        <v>10</v>
      </c>
      <c r="I96" s="7"/>
      <c r="J96" s="7"/>
      <c r="K96" s="7"/>
      <c r="L96" s="7"/>
      <c r="M96" s="7"/>
      <c r="N96" s="7"/>
      <c r="O96" s="7"/>
      <c r="P96" s="7"/>
      <c r="Q96" s="7"/>
      <c r="R96" s="7"/>
      <c r="S96" s="7"/>
      <c r="T96" s="7"/>
      <c r="U96" s="7"/>
      <c r="V96" s="7"/>
      <c r="W96" s="7"/>
      <c r="X96" s="7"/>
      <c r="Y96" s="7"/>
      <c r="Z96" s="7"/>
      <c r="AA96" s="7"/>
      <c r="AB96" s="7"/>
      <c r="AC96" s="7"/>
      <c r="AD96" s="7"/>
      <c r="AE96" s="7"/>
      <c r="AF96" s="7"/>
      <c r="AG96" s="7"/>
      <c r="AH96" s="7"/>
      <c r="AI96" s="7"/>
      <c r="AJ96" s="7"/>
      <c r="AK96" s="7"/>
      <c r="AL96" s="7"/>
      <c r="AM96" s="7"/>
      <c r="AN96" s="7"/>
      <c r="AO96" s="7"/>
      <c r="AP96" s="7"/>
      <c r="AQ96" s="7"/>
      <c r="AR96" s="7"/>
      <c r="AS96" s="7"/>
      <c r="AT96" s="7"/>
      <c r="AU96" s="7"/>
      <c r="AV96" s="7"/>
      <c r="AW96" s="7"/>
      <c r="AX96" s="7"/>
      <c r="AY96" s="7"/>
      <c r="AZ96" s="7"/>
      <c r="BA96" s="7"/>
      <c r="BB96" s="7"/>
      <c r="BC96" s="7"/>
      <c r="BD96" s="7"/>
      <c r="BE96" s="7"/>
      <c r="BF96" s="7"/>
      <c r="BG96" s="7"/>
      <c r="BH96" s="7"/>
      <c r="BI96" s="7"/>
      <c r="BJ96" s="7"/>
      <c r="BK96" s="7"/>
      <c r="BL96" s="7"/>
      <c r="BM96" s="7"/>
      <c r="BN96" s="7"/>
      <c r="BO96" s="7"/>
      <c r="BP96" s="7"/>
    </row>
    <row r="97" spans="1:68" s="25" customFormat="1">
      <c r="A97" s="50">
        <v>18141100</v>
      </c>
      <c r="B97" s="105" t="s">
        <v>124</v>
      </c>
      <c r="C97" s="69"/>
      <c r="D97" s="98" t="s">
        <v>159</v>
      </c>
      <c r="E97" s="70" t="s">
        <v>13</v>
      </c>
      <c r="F97" s="19">
        <v>400</v>
      </c>
      <c r="G97" s="29">
        <f t="shared" si="1"/>
        <v>20000</v>
      </c>
      <c r="H97" s="41">
        <v>50</v>
      </c>
      <c r="I97" s="7"/>
      <c r="J97" s="7"/>
      <c r="K97" s="7"/>
      <c r="L97" s="7"/>
      <c r="M97" s="7"/>
      <c r="N97" s="7"/>
      <c r="O97" s="7"/>
      <c r="P97" s="7"/>
      <c r="Q97" s="7"/>
      <c r="R97" s="7"/>
      <c r="S97" s="7"/>
      <c r="T97" s="7"/>
      <c r="U97" s="7"/>
      <c r="V97" s="7"/>
      <c r="W97" s="7"/>
      <c r="X97" s="7"/>
      <c r="Y97" s="7"/>
      <c r="Z97" s="7"/>
      <c r="AA97" s="7"/>
      <c r="AB97" s="7"/>
      <c r="AC97" s="7"/>
      <c r="AD97" s="7"/>
      <c r="AE97" s="7"/>
      <c r="AF97" s="7"/>
      <c r="AG97" s="7"/>
      <c r="AH97" s="7"/>
      <c r="AI97" s="7"/>
      <c r="AJ97" s="7"/>
      <c r="AK97" s="7"/>
      <c r="AL97" s="7"/>
      <c r="AM97" s="7"/>
      <c r="AN97" s="7"/>
      <c r="AO97" s="7"/>
      <c r="AP97" s="7"/>
      <c r="AQ97" s="7"/>
      <c r="AR97" s="7"/>
      <c r="AS97" s="7"/>
      <c r="AT97" s="7"/>
      <c r="AU97" s="7"/>
      <c r="AV97" s="7"/>
      <c r="AW97" s="7"/>
      <c r="AX97" s="7"/>
      <c r="AY97" s="7"/>
      <c r="AZ97" s="7"/>
      <c r="BA97" s="7"/>
      <c r="BB97" s="7"/>
      <c r="BC97" s="7"/>
      <c r="BD97" s="7"/>
      <c r="BE97" s="7"/>
      <c r="BF97" s="7"/>
      <c r="BG97" s="7"/>
      <c r="BH97" s="7"/>
      <c r="BI97" s="7"/>
      <c r="BJ97" s="7"/>
      <c r="BK97" s="7"/>
      <c r="BL97" s="7"/>
      <c r="BM97" s="7"/>
      <c r="BN97" s="7"/>
      <c r="BO97" s="7"/>
      <c r="BP97" s="7"/>
    </row>
    <row r="98" spans="1:68" s="25" customFormat="1">
      <c r="A98" s="50">
        <v>39838000</v>
      </c>
      <c r="B98" s="105" t="s">
        <v>101</v>
      </c>
      <c r="C98" s="69"/>
      <c r="D98" s="98" t="s">
        <v>159</v>
      </c>
      <c r="E98" s="70" t="s">
        <v>13</v>
      </c>
      <c r="F98" s="19">
        <v>1500</v>
      </c>
      <c r="G98" s="29">
        <f t="shared" si="1"/>
        <v>15000</v>
      </c>
      <c r="H98" s="41">
        <v>10</v>
      </c>
      <c r="I98" s="7"/>
      <c r="J98" s="7"/>
      <c r="K98" s="7"/>
      <c r="L98" s="7"/>
      <c r="M98" s="7"/>
      <c r="N98" s="7"/>
      <c r="O98" s="7"/>
      <c r="P98" s="7"/>
      <c r="Q98" s="7"/>
      <c r="R98" s="7"/>
      <c r="S98" s="7"/>
      <c r="T98" s="7"/>
      <c r="U98" s="7"/>
      <c r="V98" s="7"/>
      <c r="W98" s="7"/>
      <c r="X98" s="7"/>
      <c r="Y98" s="7"/>
      <c r="Z98" s="7"/>
      <c r="AA98" s="7"/>
      <c r="AB98" s="7"/>
      <c r="AC98" s="7"/>
      <c r="AD98" s="7"/>
      <c r="AE98" s="7"/>
      <c r="AF98" s="7"/>
      <c r="AG98" s="7"/>
      <c r="AH98" s="7"/>
      <c r="AI98" s="7"/>
      <c r="AJ98" s="7"/>
      <c r="AK98" s="7"/>
      <c r="AL98" s="7"/>
      <c r="AM98" s="7"/>
      <c r="AN98" s="7"/>
      <c r="AO98" s="7"/>
      <c r="AP98" s="7"/>
      <c r="AQ98" s="7"/>
      <c r="AR98" s="7"/>
      <c r="AS98" s="7"/>
      <c r="AT98" s="7"/>
      <c r="AU98" s="7"/>
      <c r="AV98" s="7"/>
      <c r="AW98" s="7"/>
      <c r="AX98" s="7"/>
      <c r="AY98" s="7"/>
      <c r="AZ98" s="7"/>
      <c r="BA98" s="7"/>
      <c r="BB98" s="7"/>
      <c r="BC98" s="7"/>
      <c r="BD98" s="7"/>
      <c r="BE98" s="7"/>
      <c r="BF98" s="7"/>
      <c r="BG98" s="7"/>
      <c r="BH98" s="7"/>
      <c r="BI98" s="7"/>
      <c r="BJ98" s="7"/>
      <c r="BK98" s="7"/>
      <c r="BL98" s="7"/>
      <c r="BM98" s="7"/>
      <c r="BN98" s="7"/>
      <c r="BO98" s="7"/>
      <c r="BP98" s="7"/>
    </row>
    <row r="99" spans="1:68" s="25" customFormat="1">
      <c r="A99" s="50">
        <v>39839300</v>
      </c>
      <c r="B99" s="105" t="s">
        <v>102</v>
      </c>
      <c r="C99" s="69"/>
      <c r="D99" s="98" t="s">
        <v>159</v>
      </c>
      <c r="E99" s="70" t="s">
        <v>13</v>
      </c>
      <c r="F99" s="19">
        <v>600</v>
      </c>
      <c r="G99" s="29">
        <f t="shared" si="1"/>
        <v>12000</v>
      </c>
      <c r="H99" s="41">
        <v>20</v>
      </c>
      <c r="I99" s="7"/>
      <c r="J99" s="7"/>
      <c r="K99" s="7"/>
      <c r="L99" s="7"/>
      <c r="M99" s="7"/>
      <c r="N99" s="7"/>
      <c r="O99" s="7"/>
      <c r="P99" s="7"/>
      <c r="Q99" s="7"/>
      <c r="R99" s="7"/>
      <c r="S99" s="7"/>
      <c r="T99" s="7"/>
      <c r="U99" s="7"/>
      <c r="V99" s="7"/>
      <c r="W99" s="7"/>
      <c r="X99" s="7"/>
      <c r="Y99" s="7"/>
      <c r="Z99" s="7"/>
      <c r="AA99" s="7"/>
      <c r="AB99" s="7"/>
      <c r="AC99" s="7"/>
      <c r="AD99" s="7"/>
      <c r="AE99" s="7"/>
      <c r="AF99" s="7"/>
      <c r="AG99" s="7"/>
      <c r="AH99" s="7"/>
      <c r="AI99" s="7"/>
      <c r="AJ99" s="7"/>
      <c r="AK99" s="7"/>
      <c r="AL99" s="7"/>
      <c r="AM99" s="7"/>
      <c r="AN99" s="7"/>
      <c r="AO99" s="7"/>
      <c r="AP99" s="7"/>
      <c r="AQ99" s="7"/>
      <c r="AR99" s="7"/>
      <c r="AS99" s="7"/>
      <c r="AT99" s="7"/>
      <c r="AU99" s="7"/>
      <c r="AV99" s="7"/>
      <c r="AW99" s="7"/>
      <c r="AX99" s="7"/>
      <c r="AY99" s="7"/>
      <c r="AZ99" s="7"/>
      <c r="BA99" s="7"/>
      <c r="BB99" s="7"/>
      <c r="BC99" s="7"/>
      <c r="BD99" s="7"/>
      <c r="BE99" s="7"/>
      <c r="BF99" s="7"/>
      <c r="BG99" s="7"/>
      <c r="BH99" s="7"/>
      <c r="BI99" s="7"/>
      <c r="BJ99" s="7"/>
      <c r="BK99" s="7"/>
      <c r="BL99" s="7"/>
      <c r="BM99" s="7"/>
      <c r="BN99" s="7"/>
      <c r="BO99" s="7"/>
      <c r="BP99" s="7"/>
    </row>
    <row r="100" spans="1:68" s="25" customFormat="1">
      <c r="A100" s="50">
        <v>39831280</v>
      </c>
      <c r="B100" s="105" t="s">
        <v>125</v>
      </c>
      <c r="C100" s="69"/>
      <c r="D100" s="98" t="s">
        <v>159</v>
      </c>
      <c r="E100" s="70" t="s">
        <v>13</v>
      </c>
      <c r="F100" s="19">
        <v>800</v>
      </c>
      <c r="G100" s="29">
        <f t="shared" si="1"/>
        <v>16000</v>
      </c>
      <c r="H100" s="41">
        <v>20</v>
      </c>
      <c r="I100" s="7"/>
      <c r="J100" s="7"/>
      <c r="K100" s="7"/>
      <c r="L100" s="7"/>
      <c r="M100" s="7"/>
      <c r="N100" s="7"/>
      <c r="O100" s="7"/>
      <c r="P100" s="7"/>
      <c r="Q100" s="7"/>
      <c r="R100" s="7"/>
      <c r="S100" s="7"/>
      <c r="T100" s="7"/>
      <c r="U100" s="7"/>
      <c r="V100" s="7"/>
      <c r="W100" s="7"/>
      <c r="X100" s="7"/>
      <c r="Y100" s="7"/>
      <c r="Z100" s="7"/>
      <c r="AA100" s="7"/>
      <c r="AB100" s="7"/>
      <c r="AC100" s="7"/>
      <c r="AD100" s="7"/>
      <c r="AE100" s="7"/>
      <c r="AF100" s="7"/>
      <c r="AG100" s="7"/>
      <c r="AH100" s="7"/>
      <c r="AI100" s="7"/>
      <c r="AJ100" s="7"/>
      <c r="AK100" s="7"/>
      <c r="AL100" s="7"/>
      <c r="AM100" s="7"/>
      <c r="AN100" s="7"/>
      <c r="AO100" s="7"/>
      <c r="AP100" s="7"/>
      <c r="AQ100" s="7"/>
      <c r="AR100" s="7"/>
      <c r="AS100" s="7"/>
      <c r="AT100" s="7"/>
      <c r="AU100" s="7"/>
      <c r="AV100" s="7"/>
      <c r="AW100" s="7"/>
      <c r="AX100" s="7"/>
      <c r="AY100" s="7"/>
      <c r="AZ100" s="7"/>
      <c r="BA100" s="7"/>
      <c r="BB100" s="7"/>
      <c r="BC100" s="7"/>
      <c r="BD100" s="7"/>
      <c r="BE100" s="7"/>
      <c r="BF100" s="7"/>
      <c r="BG100" s="7"/>
      <c r="BH100" s="7"/>
      <c r="BI100" s="7"/>
      <c r="BJ100" s="7"/>
      <c r="BK100" s="7"/>
      <c r="BL100" s="7"/>
      <c r="BM100" s="7"/>
      <c r="BN100" s="7"/>
      <c r="BO100" s="7"/>
      <c r="BP100" s="7"/>
    </row>
    <row r="101" spans="1:68" s="25" customFormat="1">
      <c r="A101" s="50">
        <v>19641000</v>
      </c>
      <c r="B101" s="105" t="s">
        <v>113</v>
      </c>
      <c r="C101" s="69"/>
      <c r="D101" s="98" t="s">
        <v>159</v>
      </c>
      <c r="E101" s="70" t="s">
        <v>13</v>
      </c>
      <c r="F101" s="19">
        <v>600</v>
      </c>
      <c r="G101" s="29">
        <f t="shared" si="1"/>
        <v>24000</v>
      </c>
      <c r="H101" s="41">
        <v>40</v>
      </c>
      <c r="I101" s="7"/>
      <c r="J101" s="7"/>
      <c r="K101" s="7"/>
      <c r="L101" s="7"/>
      <c r="M101" s="7"/>
      <c r="N101" s="7"/>
      <c r="O101" s="7"/>
      <c r="P101" s="7"/>
      <c r="Q101" s="7"/>
      <c r="R101" s="7"/>
      <c r="S101" s="7"/>
      <c r="T101" s="7"/>
      <c r="U101" s="7"/>
      <c r="V101" s="7"/>
      <c r="W101" s="7"/>
      <c r="X101" s="7"/>
      <c r="Y101" s="7"/>
      <c r="Z101" s="7"/>
      <c r="AA101" s="7"/>
      <c r="AB101" s="7"/>
      <c r="AC101" s="7"/>
      <c r="AD101" s="7"/>
      <c r="AE101" s="7"/>
      <c r="AF101" s="7"/>
      <c r="AG101" s="7"/>
      <c r="AH101" s="7"/>
      <c r="AI101" s="7"/>
      <c r="AJ101" s="7"/>
      <c r="AK101" s="7"/>
      <c r="AL101" s="7"/>
      <c r="AM101" s="7"/>
      <c r="AN101" s="7"/>
      <c r="AO101" s="7"/>
      <c r="AP101" s="7"/>
      <c r="AQ101" s="7"/>
      <c r="AR101" s="7"/>
      <c r="AS101" s="7"/>
      <c r="AT101" s="7"/>
      <c r="AU101" s="7"/>
      <c r="AV101" s="7"/>
      <c r="AW101" s="7"/>
      <c r="AX101" s="7"/>
      <c r="AY101" s="7"/>
      <c r="AZ101" s="7"/>
      <c r="BA101" s="7"/>
      <c r="BB101" s="7"/>
      <c r="BC101" s="7"/>
      <c r="BD101" s="7"/>
      <c r="BE101" s="7"/>
      <c r="BF101" s="7"/>
      <c r="BG101" s="7"/>
      <c r="BH101" s="7"/>
      <c r="BI101" s="7"/>
      <c r="BJ101" s="7"/>
      <c r="BK101" s="7"/>
      <c r="BL101" s="7"/>
      <c r="BM101" s="7"/>
      <c r="BN101" s="7"/>
      <c r="BO101" s="7"/>
      <c r="BP101" s="7"/>
    </row>
    <row r="102" spans="1:68" s="25" customFormat="1">
      <c r="A102" s="50">
        <v>19642000</v>
      </c>
      <c r="B102" s="105" t="s">
        <v>114</v>
      </c>
      <c r="C102" s="69"/>
      <c r="D102" s="98" t="s">
        <v>159</v>
      </c>
      <c r="E102" s="70" t="s">
        <v>13</v>
      </c>
      <c r="F102" s="19">
        <v>100</v>
      </c>
      <c r="G102" s="29">
        <f t="shared" si="1"/>
        <v>5000</v>
      </c>
      <c r="H102" s="41">
        <v>50</v>
      </c>
      <c r="I102" s="7"/>
      <c r="J102" s="7"/>
      <c r="K102" s="7"/>
      <c r="L102" s="7"/>
      <c r="M102" s="7"/>
      <c r="N102" s="7"/>
      <c r="O102" s="7"/>
      <c r="P102" s="7"/>
      <c r="Q102" s="7"/>
      <c r="R102" s="7"/>
      <c r="S102" s="7"/>
      <c r="T102" s="7"/>
      <c r="U102" s="7"/>
      <c r="V102" s="7"/>
      <c r="W102" s="7"/>
      <c r="X102" s="7"/>
      <c r="Y102" s="7"/>
      <c r="Z102" s="7"/>
      <c r="AA102" s="7"/>
      <c r="AB102" s="7"/>
      <c r="AC102" s="7"/>
      <c r="AD102" s="7"/>
      <c r="AE102" s="7"/>
      <c r="AF102" s="7"/>
      <c r="AG102" s="7"/>
      <c r="AH102" s="7"/>
      <c r="AI102" s="7"/>
      <c r="AJ102" s="7"/>
      <c r="AK102" s="7"/>
      <c r="AL102" s="7"/>
      <c r="AM102" s="7"/>
      <c r="AN102" s="7"/>
      <c r="AO102" s="7"/>
      <c r="AP102" s="7"/>
      <c r="AQ102" s="7"/>
      <c r="AR102" s="7"/>
      <c r="AS102" s="7"/>
      <c r="AT102" s="7"/>
      <c r="AU102" s="7"/>
      <c r="AV102" s="7"/>
      <c r="AW102" s="7"/>
      <c r="AX102" s="7"/>
      <c r="AY102" s="7"/>
      <c r="AZ102" s="7"/>
      <c r="BA102" s="7"/>
      <c r="BB102" s="7"/>
      <c r="BC102" s="7"/>
      <c r="BD102" s="7"/>
      <c r="BE102" s="7"/>
      <c r="BF102" s="7"/>
      <c r="BG102" s="7"/>
      <c r="BH102" s="7"/>
      <c r="BI102" s="7"/>
      <c r="BJ102" s="7"/>
      <c r="BK102" s="7"/>
      <c r="BL102" s="7"/>
      <c r="BM102" s="7"/>
      <c r="BN102" s="7"/>
      <c r="BO102" s="7"/>
      <c r="BP102" s="7"/>
    </row>
    <row r="103" spans="1:68" s="25" customFormat="1">
      <c r="A103" s="50">
        <v>39831210</v>
      </c>
      <c r="B103" s="105" t="s">
        <v>126</v>
      </c>
      <c r="C103" s="69"/>
      <c r="D103" s="98" t="s">
        <v>159</v>
      </c>
      <c r="E103" s="70" t="s">
        <v>13</v>
      </c>
      <c r="F103" s="19">
        <v>700</v>
      </c>
      <c r="G103" s="29">
        <f t="shared" si="1"/>
        <v>14000</v>
      </c>
      <c r="H103" s="41">
        <v>20</v>
      </c>
      <c r="I103" s="7"/>
      <c r="J103" s="7"/>
      <c r="K103" s="7"/>
      <c r="L103" s="7"/>
      <c r="M103" s="7"/>
      <c r="N103" s="7"/>
      <c r="O103" s="7"/>
      <c r="P103" s="7"/>
      <c r="Q103" s="7"/>
      <c r="R103" s="7"/>
      <c r="S103" s="7"/>
      <c r="T103" s="7"/>
      <c r="U103" s="7"/>
      <c r="V103" s="7"/>
      <c r="W103" s="7"/>
      <c r="X103" s="7"/>
      <c r="Y103" s="7"/>
      <c r="Z103" s="7"/>
      <c r="AA103" s="7"/>
      <c r="AB103" s="7"/>
      <c r="AC103" s="7"/>
      <c r="AD103" s="7"/>
      <c r="AE103" s="7"/>
      <c r="AF103" s="7"/>
      <c r="AG103" s="7"/>
      <c r="AH103" s="7"/>
      <c r="AI103" s="7"/>
      <c r="AJ103" s="7"/>
      <c r="AK103" s="7"/>
      <c r="AL103" s="7"/>
      <c r="AM103" s="7"/>
      <c r="AN103" s="7"/>
      <c r="AO103" s="7"/>
      <c r="AP103" s="7"/>
      <c r="AQ103" s="7"/>
      <c r="AR103" s="7"/>
      <c r="AS103" s="7"/>
      <c r="AT103" s="7"/>
      <c r="AU103" s="7"/>
      <c r="AV103" s="7"/>
      <c r="AW103" s="7"/>
      <c r="AX103" s="7"/>
      <c r="AY103" s="7"/>
      <c r="AZ103" s="7"/>
      <c r="BA103" s="7"/>
      <c r="BB103" s="7"/>
      <c r="BC103" s="7"/>
      <c r="BD103" s="7"/>
      <c r="BE103" s="7"/>
      <c r="BF103" s="7"/>
      <c r="BG103" s="7"/>
      <c r="BH103" s="7"/>
      <c r="BI103" s="7"/>
      <c r="BJ103" s="7"/>
      <c r="BK103" s="7"/>
      <c r="BL103" s="7"/>
      <c r="BM103" s="7"/>
      <c r="BN103" s="7"/>
      <c r="BO103" s="7"/>
      <c r="BP103" s="7"/>
    </row>
    <row r="104" spans="1:68" s="25" customFormat="1">
      <c r="A104" s="109">
        <v>39221260</v>
      </c>
      <c r="B104" s="115" t="s">
        <v>132</v>
      </c>
      <c r="C104" s="110"/>
      <c r="D104" s="98" t="s">
        <v>159</v>
      </c>
      <c r="E104" s="70" t="s">
        <v>13</v>
      </c>
      <c r="F104" s="19">
        <v>50000</v>
      </c>
      <c r="G104" s="29">
        <f t="shared" si="1"/>
        <v>50000</v>
      </c>
      <c r="H104" s="55">
        <v>1</v>
      </c>
      <c r="I104" s="7"/>
      <c r="J104" s="7"/>
      <c r="K104" s="7"/>
      <c r="L104" s="7"/>
      <c r="M104" s="7"/>
      <c r="N104" s="7"/>
      <c r="O104" s="7"/>
      <c r="P104" s="7"/>
      <c r="Q104" s="7"/>
      <c r="R104" s="7"/>
      <c r="S104" s="7"/>
      <c r="T104" s="7"/>
      <c r="U104" s="7"/>
      <c r="V104" s="7"/>
      <c r="W104" s="7"/>
      <c r="X104" s="7"/>
      <c r="Y104" s="7"/>
      <c r="Z104" s="7"/>
      <c r="AA104" s="7"/>
      <c r="AB104" s="7"/>
      <c r="AC104" s="7"/>
      <c r="AD104" s="7"/>
      <c r="AE104" s="7"/>
      <c r="AF104" s="7"/>
      <c r="AG104" s="7"/>
      <c r="AH104" s="7"/>
      <c r="AI104" s="7"/>
      <c r="AJ104" s="7"/>
      <c r="AK104" s="7"/>
      <c r="AL104" s="7"/>
      <c r="AM104" s="7"/>
      <c r="AN104" s="7"/>
      <c r="AO104" s="7"/>
      <c r="AP104" s="7"/>
      <c r="AQ104" s="7"/>
      <c r="AR104" s="7"/>
      <c r="AS104" s="7"/>
      <c r="AT104" s="7"/>
      <c r="AU104" s="7"/>
      <c r="AV104" s="7"/>
      <c r="AW104" s="7"/>
      <c r="AX104" s="7"/>
      <c r="AY104" s="7"/>
      <c r="AZ104" s="7"/>
      <c r="BA104" s="7"/>
      <c r="BB104" s="7"/>
      <c r="BC104" s="7"/>
      <c r="BD104" s="7"/>
      <c r="BE104" s="7"/>
      <c r="BF104" s="7"/>
      <c r="BG104" s="7"/>
      <c r="BH104" s="7"/>
      <c r="BI104" s="7"/>
      <c r="BJ104" s="7"/>
      <c r="BK104" s="7"/>
      <c r="BL104" s="7"/>
      <c r="BM104" s="7"/>
      <c r="BN104" s="7"/>
      <c r="BO104" s="7"/>
      <c r="BP104" s="7"/>
    </row>
    <row r="105" spans="1:68" s="25" customFormat="1">
      <c r="A105" s="50">
        <v>39221110</v>
      </c>
      <c r="B105" s="105" t="s">
        <v>162</v>
      </c>
      <c r="C105" s="69"/>
      <c r="D105" s="98" t="s">
        <v>159</v>
      </c>
      <c r="E105" s="70" t="s">
        <v>13</v>
      </c>
      <c r="F105" s="19">
        <v>9000</v>
      </c>
      <c r="G105" s="29">
        <f t="shared" si="1"/>
        <v>18000</v>
      </c>
      <c r="H105" s="41">
        <v>2</v>
      </c>
      <c r="I105" s="7"/>
      <c r="J105" s="7"/>
      <c r="K105" s="7"/>
      <c r="L105" s="7"/>
      <c r="M105" s="7"/>
      <c r="N105" s="7"/>
      <c r="O105" s="7"/>
      <c r="P105" s="7"/>
      <c r="Q105" s="7"/>
      <c r="R105" s="7"/>
      <c r="S105" s="7"/>
      <c r="T105" s="7"/>
      <c r="U105" s="7"/>
      <c r="V105" s="7"/>
      <c r="W105" s="7"/>
      <c r="X105" s="7"/>
      <c r="Y105" s="7"/>
      <c r="Z105" s="7"/>
      <c r="AA105" s="7"/>
      <c r="AB105" s="7"/>
      <c r="AC105" s="7"/>
      <c r="AD105" s="7"/>
      <c r="AE105" s="7"/>
      <c r="AF105" s="7"/>
      <c r="AG105" s="7"/>
      <c r="AH105" s="7"/>
      <c r="AI105" s="7"/>
      <c r="AJ105" s="7"/>
      <c r="AK105" s="7"/>
      <c r="AL105" s="7"/>
      <c r="AM105" s="7"/>
      <c r="AN105" s="7"/>
      <c r="AO105" s="7"/>
      <c r="AP105" s="7"/>
      <c r="AQ105" s="7"/>
      <c r="AR105" s="7"/>
      <c r="AS105" s="7"/>
      <c r="AT105" s="7"/>
      <c r="AU105" s="7"/>
      <c r="AV105" s="7"/>
      <c r="AW105" s="7"/>
      <c r="AX105" s="7"/>
      <c r="AY105" s="7"/>
      <c r="AZ105" s="7"/>
      <c r="BA105" s="7"/>
      <c r="BB105" s="7"/>
      <c r="BC105" s="7"/>
      <c r="BD105" s="7"/>
      <c r="BE105" s="7"/>
      <c r="BF105" s="7"/>
      <c r="BG105" s="7"/>
      <c r="BH105" s="7"/>
      <c r="BI105" s="7"/>
      <c r="BJ105" s="7"/>
      <c r="BK105" s="7"/>
      <c r="BL105" s="7"/>
      <c r="BM105" s="7"/>
      <c r="BN105" s="7"/>
      <c r="BO105" s="7"/>
      <c r="BP105" s="7"/>
    </row>
    <row r="106" spans="1:68" s="25" customFormat="1">
      <c r="A106" s="50">
        <v>44521100</v>
      </c>
      <c r="B106" s="105" t="s">
        <v>141</v>
      </c>
      <c r="C106" s="69"/>
      <c r="D106" s="98" t="s">
        <v>159</v>
      </c>
      <c r="E106" s="70" t="s">
        <v>13</v>
      </c>
      <c r="F106" s="19">
        <v>3000</v>
      </c>
      <c r="G106" s="29">
        <f t="shared" si="1"/>
        <v>30000</v>
      </c>
      <c r="H106" s="41">
        <v>10</v>
      </c>
      <c r="I106" s="7"/>
      <c r="J106" s="7"/>
      <c r="K106" s="7"/>
      <c r="L106" s="7"/>
      <c r="M106" s="7"/>
      <c r="N106" s="7"/>
      <c r="O106" s="7"/>
      <c r="P106" s="7"/>
      <c r="Q106" s="7"/>
      <c r="R106" s="7"/>
      <c r="S106" s="7"/>
      <c r="T106" s="7"/>
      <c r="U106" s="7"/>
      <c r="V106" s="7"/>
      <c r="W106" s="7"/>
      <c r="X106" s="7"/>
      <c r="Y106" s="7"/>
      <c r="Z106" s="7"/>
      <c r="AA106" s="7"/>
      <c r="AB106" s="7"/>
      <c r="AC106" s="7"/>
      <c r="AD106" s="7"/>
      <c r="AE106" s="7"/>
      <c r="AF106" s="7"/>
      <c r="AG106" s="7"/>
      <c r="AH106" s="7"/>
      <c r="AI106" s="7"/>
      <c r="AJ106" s="7"/>
      <c r="AK106" s="7"/>
      <c r="AL106" s="7"/>
      <c r="AM106" s="7"/>
      <c r="AN106" s="7"/>
      <c r="AO106" s="7"/>
      <c r="AP106" s="7"/>
      <c r="AQ106" s="7"/>
      <c r="AR106" s="7"/>
      <c r="AS106" s="7"/>
      <c r="AT106" s="7"/>
      <c r="AU106" s="7"/>
      <c r="AV106" s="7"/>
      <c r="AW106" s="7"/>
      <c r="AX106" s="7"/>
      <c r="AY106" s="7"/>
      <c r="AZ106" s="7"/>
      <c r="BA106" s="7"/>
      <c r="BB106" s="7"/>
      <c r="BC106" s="7"/>
      <c r="BD106" s="7"/>
      <c r="BE106" s="7"/>
      <c r="BF106" s="7"/>
      <c r="BG106" s="7"/>
      <c r="BH106" s="7"/>
      <c r="BI106" s="7"/>
      <c r="BJ106" s="7"/>
      <c r="BK106" s="7"/>
      <c r="BL106" s="7"/>
      <c r="BM106" s="7"/>
      <c r="BN106" s="7"/>
      <c r="BO106" s="7"/>
      <c r="BP106" s="7"/>
    </row>
    <row r="107" spans="1:68" s="25" customFormat="1">
      <c r="A107" s="50">
        <v>38141100</v>
      </c>
      <c r="B107" s="105" t="s">
        <v>163</v>
      </c>
      <c r="C107" s="69"/>
      <c r="D107" s="98" t="s">
        <v>159</v>
      </c>
      <c r="E107" s="70" t="s">
        <v>164</v>
      </c>
      <c r="F107" s="19">
        <v>280</v>
      </c>
      <c r="G107" s="29">
        <f t="shared" si="1"/>
        <v>11200</v>
      </c>
      <c r="H107" s="41">
        <v>40</v>
      </c>
      <c r="I107" s="7"/>
      <c r="J107" s="7"/>
      <c r="K107" s="7"/>
      <c r="L107" s="7"/>
      <c r="M107" s="7"/>
      <c r="N107" s="7"/>
      <c r="O107" s="7"/>
      <c r="P107" s="7"/>
      <c r="Q107" s="7"/>
      <c r="R107" s="7"/>
      <c r="S107" s="7"/>
      <c r="T107" s="7"/>
      <c r="U107" s="7"/>
      <c r="V107" s="7"/>
      <c r="W107" s="7"/>
      <c r="X107" s="7"/>
      <c r="Y107" s="7"/>
      <c r="Z107" s="7"/>
      <c r="AA107" s="7"/>
      <c r="AB107" s="7"/>
      <c r="AC107" s="7"/>
      <c r="AD107" s="7"/>
      <c r="AE107" s="7"/>
      <c r="AF107" s="7"/>
      <c r="AG107" s="7"/>
      <c r="AH107" s="7"/>
      <c r="AI107" s="7"/>
      <c r="AJ107" s="7"/>
      <c r="AK107" s="7"/>
      <c r="AL107" s="7"/>
      <c r="AM107" s="7"/>
      <c r="AN107" s="7"/>
      <c r="AO107" s="7"/>
      <c r="AP107" s="7"/>
      <c r="AQ107" s="7"/>
      <c r="AR107" s="7"/>
      <c r="AS107" s="7"/>
      <c r="AT107" s="7"/>
      <c r="AU107" s="7"/>
      <c r="AV107" s="7"/>
      <c r="AW107" s="7"/>
      <c r="AX107" s="7"/>
      <c r="AY107" s="7"/>
      <c r="AZ107" s="7"/>
      <c r="BA107" s="7"/>
      <c r="BB107" s="7"/>
      <c r="BC107" s="7"/>
      <c r="BD107" s="7"/>
      <c r="BE107" s="7"/>
      <c r="BF107" s="7"/>
      <c r="BG107" s="7"/>
      <c r="BH107" s="7"/>
      <c r="BI107" s="7"/>
      <c r="BJ107" s="7"/>
      <c r="BK107" s="7"/>
      <c r="BL107" s="7"/>
      <c r="BM107" s="7"/>
      <c r="BN107" s="7"/>
      <c r="BO107" s="7"/>
      <c r="BP107" s="7"/>
    </row>
    <row r="108" spans="1:68" s="25" customFormat="1">
      <c r="A108" s="50">
        <v>19642000</v>
      </c>
      <c r="B108" s="105" t="s">
        <v>165</v>
      </c>
      <c r="C108" s="69"/>
      <c r="D108" s="98" t="s">
        <v>159</v>
      </c>
      <c r="E108" s="70" t="s">
        <v>13</v>
      </c>
      <c r="F108" s="19">
        <v>100</v>
      </c>
      <c r="G108" s="29">
        <f t="shared" si="1"/>
        <v>5000</v>
      </c>
      <c r="H108" s="41">
        <v>50</v>
      </c>
      <c r="I108" s="7"/>
      <c r="J108" s="7"/>
      <c r="K108" s="7"/>
      <c r="L108" s="7"/>
      <c r="M108" s="7"/>
      <c r="N108" s="7"/>
      <c r="O108" s="7"/>
      <c r="P108" s="7"/>
      <c r="Q108" s="7"/>
      <c r="R108" s="7"/>
      <c r="S108" s="7"/>
      <c r="T108" s="7"/>
      <c r="U108" s="7"/>
      <c r="V108" s="7"/>
      <c r="W108" s="7"/>
      <c r="X108" s="7"/>
      <c r="Y108" s="7"/>
      <c r="Z108" s="7"/>
      <c r="AA108" s="7"/>
      <c r="AB108" s="7"/>
      <c r="AC108" s="7"/>
      <c r="AD108" s="7"/>
      <c r="AE108" s="7"/>
      <c r="AF108" s="7"/>
      <c r="AG108" s="7"/>
      <c r="AH108" s="7"/>
      <c r="AI108" s="7"/>
      <c r="AJ108" s="7"/>
      <c r="AK108" s="7"/>
      <c r="AL108" s="7"/>
      <c r="AM108" s="7"/>
      <c r="AN108" s="7"/>
      <c r="AO108" s="7"/>
      <c r="AP108" s="7"/>
      <c r="AQ108" s="7"/>
      <c r="AR108" s="7"/>
      <c r="AS108" s="7"/>
      <c r="AT108" s="7"/>
      <c r="AU108" s="7"/>
      <c r="AV108" s="7"/>
      <c r="AW108" s="7"/>
      <c r="AX108" s="7"/>
      <c r="AY108" s="7"/>
      <c r="AZ108" s="7"/>
      <c r="BA108" s="7"/>
      <c r="BB108" s="7"/>
      <c r="BC108" s="7"/>
      <c r="BD108" s="7"/>
      <c r="BE108" s="7"/>
      <c r="BF108" s="7"/>
      <c r="BG108" s="7"/>
      <c r="BH108" s="7"/>
      <c r="BI108" s="7"/>
      <c r="BJ108" s="7"/>
      <c r="BK108" s="7"/>
      <c r="BL108" s="7"/>
      <c r="BM108" s="7"/>
      <c r="BN108" s="7"/>
      <c r="BO108" s="7"/>
      <c r="BP108" s="7"/>
    </row>
    <row r="109" spans="1:68" s="25" customFormat="1">
      <c r="A109" s="50">
        <v>1651400</v>
      </c>
      <c r="B109" s="105" t="s">
        <v>166</v>
      </c>
      <c r="C109" s="69"/>
      <c r="D109" s="98" t="s">
        <v>159</v>
      </c>
      <c r="E109" s="70" t="s">
        <v>13</v>
      </c>
      <c r="F109" s="19">
        <v>200</v>
      </c>
      <c r="G109" s="29">
        <f t="shared" si="1"/>
        <v>2000</v>
      </c>
      <c r="H109" s="41">
        <v>10</v>
      </c>
      <c r="I109" s="7"/>
      <c r="J109" s="7"/>
      <c r="K109" s="7"/>
      <c r="L109" s="7"/>
      <c r="M109" s="7"/>
      <c r="N109" s="7"/>
      <c r="O109" s="7"/>
      <c r="P109" s="7"/>
      <c r="Q109" s="7"/>
      <c r="R109" s="7"/>
      <c r="S109" s="7"/>
      <c r="T109" s="7"/>
      <c r="U109" s="7"/>
      <c r="V109" s="7"/>
      <c r="W109" s="7"/>
      <c r="X109" s="7"/>
      <c r="Y109" s="7"/>
      <c r="Z109" s="7"/>
      <c r="AA109" s="7"/>
      <c r="AB109" s="7"/>
      <c r="AC109" s="7"/>
      <c r="AD109" s="7"/>
      <c r="AE109" s="7"/>
      <c r="AF109" s="7"/>
      <c r="AG109" s="7"/>
      <c r="AH109" s="7"/>
      <c r="AI109" s="7"/>
      <c r="AJ109" s="7"/>
      <c r="AK109" s="7"/>
      <c r="AL109" s="7"/>
      <c r="AM109" s="7"/>
      <c r="AN109" s="7"/>
      <c r="AO109" s="7"/>
      <c r="AP109" s="7"/>
      <c r="AQ109" s="7"/>
      <c r="AR109" s="7"/>
      <c r="AS109" s="7"/>
      <c r="AT109" s="7"/>
      <c r="AU109" s="7"/>
      <c r="AV109" s="7"/>
      <c r="AW109" s="7"/>
      <c r="AX109" s="7"/>
      <c r="AY109" s="7"/>
      <c r="AZ109" s="7"/>
      <c r="BA109" s="7"/>
      <c r="BB109" s="7"/>
      <c r="BC109" s="7"/>
      <c r="BD109" s="7"/>
      <c r="BE109" s="7"/>
      <c r="BF109" s="7"/>
      <c r="BG109" s="7"/>
      <c r="BH109" s="7"/>
      <c r="BI109" s="7"/>
      <c r="BJ109" s="7"/>
      <c r="BK109" s="7"/>
      <c r="BL109" s="7"/>
      <c r="BM109" s="7"/>
      <c r="BN109" s="7"/>
      <c r="BO109" s="7"/>
      <c r="BP109" s="7"/>
    </row>
    <row r="110" spans="1:68" s="25" customFormat="1">
      <c r="A110" s="50">
        <v>39831200</v>
      </c>
      <c r="B110" s="105" t="s">
        <v>236</v>
      </c>
      <c r="C110" s="69"/>
      <c r="D110" s="98" t="s">
        <v>159</v>
      </c>
      <c r="E110" s="70" t="s">
        <v>229</v>
      </c>
      <c r="F110" s="19">
        <v>250</v>
      </c>
      <c r="G110" s="29">
        <f t="shared" si="1"/>
        <v>5000</v>
      </c>
      <c r="H110" s="41">
        <v>20</v>
      </c>
      <c r="I110" s="7"/>
      <c r="J110" s="7"/>
      <c r="K110" s="7"/>
      <c r="L110" s="7"/>
      <c r="M110" s="7"/>
      <c r="N110" s="7"/>
      <c r="O110" s="7"/>
      <c r="P110" s="7"/>
      <c r="Q110" s="7"/>
      <c r="R110" s="7"/>
      <c r="S110" s="7"/>
      <c r="T110" s="7"/>
      <c r="U110" s="7"/>
      <c r="V110" s="7"/>
      <c r="W110" s="7"/>
      <c r="X110" s="7"/>
      <c r="Y110" s="7"/>
      <c r="Z110" s="7"/>
      <c r="AA110" s="7"/>
      <c r="AB110" s="7"/>
      <c r="AC110" s="7"/>
      <c r="AD110" s="7"/>
      <c r="AE110" s="7"/>
      <c r="AF110" s="7"/>
      <c r="AG110" s="7"/>
      <c r="AH110" s="7"/>
      <c r="AI110" s="7"/>
      <c r="AJ110" s="7"/>
      <c r="AK110" s="7"/>
      <c r="AL110" s="7"/>
      <c r="AM110" s="7"/>
      <c r="AN110" s="7"/>
      <c r="AO110" s="7"/>
      <c r="AP110" s="7"/>
      <c r="AQ110" s="7"/>
      <c r="AR110" s="7"/>
      <c r="AS110" s="7"/>
      <c r="AT110" s="7"/>
      <c r="AU110" s="7"/>
      <c r="AV110" s="7"/>
      <c r="AW110" s="7"/>
      <c r="AX110" s="7"/>
      <c r="AY110" s="7"/>
      <c r="AZ110" s="7"/>
      <c r="BA110" s="7"/>
      <c r="BB110" s="7"/>
      <c r="BC110" s="7"/>
      <c r="BD110" s="7"/>
      <c r="BE110" s="7"/>
      <c r="BF110" s="7"/>
      <c r="BG110" s="7"/>
      <c r="BH110" s="7"/>
      <c r="BI110" s="7"/>
      <c r="BJ110" s="7"/>
      <c r="BK110" s="7"/>
      <c r="BL110" s="7"/>
      <c r="BM110" s="7"/>
      <c r="BN110" s="7"/>
      <c r="BO110" s="7"/>
      <c r="BP110" s="7"/>
    </row>
    <row r="111" spans="1:68" s="25" customFormat="1">
      <c r="A111" s="50">
        <v>3376100</v>
      </c>
      <c r="B111" s="105" t="s">
        <v>230</v>
      </c>
      <c r="C111" s="69"/>
      <c r="D111" s="98" t="s">
        <v>159</v>
      </c>
      <c r="E111" s="70" t="s">
        <v>164</v>
      </c>
      <c r="F111" s="19">
        <v>800</v>
      </c>
      <c r="G111" s="29">
        <f t="shared" si="1"/>
        <v>16000</v>
      </c>
      <c r="H111" s="41">
        <v>20</v>
      </c>
      <c r="I111" s="7"/>
      <c r="J111" s="7"/>
      <c r="K111" s="7"/>
      <c r="L111" s="7"/>
      <c r="M111" s="7"/>
      <c r="N111" s="7"/>
      <c r="O111" s="7"/>
      <c r="P111" s="7"/>
      <c r="Q111" s="7"/>
      <c r="R111" s="7"/>
      <c r="S111" s="7"/>
      <c r="T111" s="7"/>
      <c r="U111" s="7"/>
      <c r="V111" s="7"/>
      <c r="W111" s="7"/>
      <c r="X111" s="7"/>
      <c r="Y111" s="7"/>
      <c r="Z111" s="7"/>
      <c r="AA111" s="7"/>
      <c r="AB111" s="7"/>
      <c r="AC111" s="7"/>
      <c r="AD111" s="7"/>
      <c r="AE111" s="7"/>
      <c r="AF111" s="7"/>
      <c r="AG111" s="7"/>
      <c r="AH111" s="7"/>
      <c r="AI111" s="7"/>
      <c r="AJ111" s="7"/>
      <c r="AK111" s="7"/>
      <c r="AL111" s="7"/>
      <c r="AM111" s="7"/>
      <c r="AN111" s="7"/>
      <c r="AO111" s="7"/>
      <c r="AP111" s="7"/>
      <c r="AQ111" s="7"/>
      <c r="AR111" s="7"/>
      <c r="AS111" s="7"/>
      <c r="AT111" s="7"/>
      <c r="AU111" s="7"/>
      <c r="AV111" s="7"/>
      <c r="AW111" s="7"/>
      <c r="AX111" s="7"/>
      <c r="AY111" s="7"/>
      <c r="AZ111" s="7"/>
      <c r="BA111" s="7"/>
      <c r="BB111" s="7"/>
      <c r="BC111" s="7"/>
      <c r="BD111" s="7"/>
      <c r="BE111" s="7"/>
      <c r="BF111" s="7"/>
      <c r="BG111" s="7"/>
      <c r="BH111" s="7"/>
      <c r="BI111" s="7"/>
      <c r="BJ111" s="7"/>
      <c r="BK111" s="7"/>
      <c r="BL111" s="7"/>
      <c r="BM111" s="7"/>
      <c r="BN111" s="7"/>
      <c r="BO111" s="7"/>
      <c r="BP111" s="7"/>
    </row>
    <row r="112" spans="1:68" s="25" customFormat="1">
      <c r="A112" s="50">
        <v>33621641</v>
      </c>
      <c r="B112" s="105" t="s">
        <v>231</v>
      </c>
      <c r="C112" s="69"/>
      <c r="D112" s="98" t="s">
        <v>159</v>
      </c>
      <c r="E112" s="70" t="s">
        <v>13</v>
      </c>
      <c r="F112" s="19">
        <v>1600</v>
      </c>
      <c r="G112" s="29">
        <f t="shared" si="1"/>
        <v>64000</v>
      </c>
      <c r="H112" s="41">
        <v>40</v>
      </c>
      <c r="I112" s="7"/>
      <c r="J112" s="7"/>
      <c r="K112" s="7"/>
      <c r="L112" s="7"/>
      <c r="M112" s="7"/>
      <c r="N112" s="7"/>
      <c r="O112" s="7"/>
      <c r="P112" s="7"/>
      <c r="Q112" s="7"/>
      <c r="R112" s="7"/>
      <c r="S112" s="7"/>
      <c r="T112" s="7"/>
      <c r="U112" s="7"/>
      <c r="V112" s="7"/>
      <c r="W112" s="7"/>
      <c r="X112" s="7"/>
      <c r="Y112" s="7"/>
      <c r="Z112" s="7"/>
      <c r="AA112" s="7"/>
      <c r="AB112" s="7"/>
      <c r="AC112" s="7"/>
      <c r="AD112" s="7"/>
      <c r="AE112" s="7"/>
      <c r="AF112" s="7"/>
      <c r="AG112" s="7"/>
      <c r="AH112" s="7"/>
      <c r="AI112" s="7"/>
      <c r="AJ112" s="7"/>
      <c r="AK112" s="7"/>
      <c r="AL112" s="7"/>
      <c r="AM112" s="7"/>
      <c r="AN112" s="7"/>
      <c r="AO112" s="7"/>
      <c r="AP112" s="7"/>
      <c r="AQ112" s="7"/>
      <c r="AR112" s="7"/>
      <c r="AS112" s="7"/>
      <c r="AT112" s="7"/>
      <c r="AU112" s="7"/>
      <c r="AV112" s="7"/>
      <c r="AW112" s="7"/>
      <c r="AX112" s="7"/>
      <c r="AY112" s="7"/>
      <c r="AZ112" s="7"/>
      <c r="BA112" s="7"/>
      <c r="BB112" s="7"/>
      <c r="BC112" s="7"/>
      <c r="BD112" s="7"/>
      <c r="BE112" s="7"/>
      <c r="BF112" s="7"/>
      <c r="BG112" s="7"/>
      <c r="BH112" s="7"/>
      <c r="BI112" s="7"/>
      <c r="BJ112" s="7"/>
      <c r="BK112" s="7"/>
      <c r="BL112" s="7"/>
      <c r="BM112" s="7"/>
      <c r="BN112" s="7"/>
      <c r="BO112" s="7"/>
      <c r="BP112" s="7"/>
    </row>
    <row r="113" spans="1:68" s="25" customFormat="1">
      <c r="A113" s="50">
        <v>33621641</v>
      </c>
      <c r="B113" s="105" t="s">
        <v>240</v>
      </c>
      <c r="C113" s="69"/>
      <c r="D113" s="98" t="s">
        <v>159</v>
      </c>
      <c r="E113" s="70" t="s">
        <v>13</v>
      </c>
      <c r="F113" s="19">
        <v>1700</v>
      </c>
      <c r="G113" s="29">
        <f t="shared" si="1"/>
        <v>51000</v>
      </c>
      <c r="H113" s="41">
        <v>30</v>
      </c>
      <c r="I113" s="7"/>
      <c r="J113" s="7"/>
      <c r="K113" s="7"/>
      <c r="L113" s="7"/>
      <c r="M113" s="7"/>
      <c r="N113" s="7"/>
      <c r="O113" s="7"/>
      <c r="P113" s="7"/>
      <c r="Q113" s="7"/>
      <c r="R113" s="7"/>
      <c r="S113" s="7"/>
      <c r="T113" s="7"/>
      <c r="U113" s="7"/>
      <c r="V113" s="7"/>
      <c r="W113" s="7"/>
      <c r="X113" s="7"/>
      <c r="Y113" s="7"/>
      <c r="Z113" s="7"/>
      <c r="AA113" s="7"/>
      <c r="AB113" s="7"/>
      <c r="AC113" s="7"/>
      <c r="AD113" s="7"/>
      <c r="AE113" s="7"/>
      <c r="AF113" s="7"/>
      <c r="AG113" s="7"/>
      <c r="AH113" s="7"/>
      <c r="AI113" s="7"/>
      <c r="AJ113" s="7"/>
      <c r="AK113" s="7"/>
      <c r="AL113" s="7"/>
      <c r="AM113" s="7"/>
      <c r="AN113" s="7"/>
      <c r="AO113" s="7"/>
      <c r="AP113" s="7"/>
      <c r="AQ113" s="7"/>
      <c r="AR113" s="7"/>
      <c r="AS113" s="7"/>
      <c r="AT113" s="7"/>
      <c r="AU113" s="7"/>
      <c r="AV113" s="7"/>
      <c r="AW113" s="7"/>
      <c r="AX113" s="7"/>
      <c r="AY113" s="7"/>
      <c r="AZ113" s="7"/>
      <c r="BA113" s="7"/>
      <c r="BB113" s="7"/>
      <c r="BC113" s="7"/>
      <c r="BD113" s="7"/>
      <c r="BE113" s="7"/>
      <c r="BF113" s="7"/>
      <c r="BG113" s="7"/>
      <c r="BH113" s="7"/>
      <c r="BI113" s="7"/>
      <c r="BJ113" s="7"/>
      <c r="BK113" s="7"/>
      <c r="BL113" s="7"/>
      <c r="BM113" s="7"/>
      <c r="BN113" s="7"/>
      <c r="BO113" s="7"/>
      <c r="BP113" s="7"/>
    </row>
    <row r="114" spans="1:68" s="25" customFormat="1">
      <c r="A114" s="50">
        <v>39831276</v>
      </c>
      <c r="B114" s="105" t="s">
        <v>242</v>
      </c>
      <c r="C114" s="69"/>
      <c r="D114" s="98" t="s">
        <v>159</v>
      </c>
      <c r="E114" s="70" t="s">
        <v>13</v>
      </c>
      <c r="F114" s="19">
        <v>6000</v>
      </c>
      <c r="G114" s="29">
        <f t="shared" si="1"/>
        <v>24000</v>
      </c>
      <c r="H114" s="41">
        <v>4</v>
      </c>
      <c r="I114" s="7"/>
      <c r="J114" s="7"/>
      <c r="K114" s="7"/>
      <c r="L114" s="7"/>
      <c r="M114" s="7"/>
      <c r="N114" s="7"/>
      <c r="O114" s="7"/>
      <c r="P114" s="7"/>
      <c r="Q114" s="7"/>
      <c r="R114" s="7"/>
      <c r="S114" s="7"/>
      <c r="T114" s="7"/>
      <c r="U114" s="7"/>
      <c r="V114" s="7"/>
      <c r="W114" s="7"/>
      <c r="X114" s="7"/>
      <c r="Y114" s="7"/>
      <c r="Z114" s="7"/>
      <c r="AA114" s="7"/>
      <c r="AB114" s="7"/>
      <c r="AC114" s="7"/>
      <c r="AD114" s="7"/>
      <c r="AE114" s="7"/>
      <c r="AF114" s="7"/>
      <c r="AG114" s="7"/>
      <c r="AH114" s="7"/>
      <c r="AI114" s="7"/>
      <c r="AJ114" s="7"/>
      <c r="AK114" s="7"/>
      <c r="AL114" s="7"/>
      <c r="AM114" s="7"/>
      <c r="AN114" s="7"/>
      <c r="AO114" s="7"/>
      <c r="AP114" s="7"/>
      <c r="AQ114" s="7"/>
      <c r="AR114" s="7"/>
      <c r="AS114" s="7"/>
      <c r="AT114" s="7"/>
      <c r="AU114" s="7"/>
      <c r="AV114" s="7"/>
      <c r="AW114" s="7"/>
      <c r="AX114" s="7"/>
      <c r="AY114" s="7"/>
      <c r="AZ114" s="7"/>
      <c r="BA114" s="7"/>
      <c r="BB114" s="7"/>
      <c r="BC114" s="7"/>
      <c r="BD114" s="7"/>
      <c r="BE114" s="7"/>
      <c r="BF114" s="7"/>
      <c r="BG114" s="7"/>
      <c r="BH114" s="7"/>
      <c r="BI114" s="7"/>
      <c r="BJ114" s="7"/>
      <c r="BK114" s="7"/>
      <c r="BL114" s="7"/>
      <c r="BM114" s="7"/>
      <c r="BN114" s="7"/>
      <c r="BO114" s="7"/>
      <c r="BP114" s="7"/>
    </row>
    <row r="115" spans="1:68" s="25" customFormat="1">
      <c r="A115" s="50">
        <v>39831276</v>
      </c>
      <c r="B115" s="105" t="s">
        <v>241</v>
      </c>
      <c r="C115" s="69"/>
      <c r="D115" s="98" t="s">
        <v>159</v>
      </c>
      <c r="E115" s="70" t="s">
        <v>13</v>
      </c>
      <c r="F115" s="19">
        <v>14000</v>
      </c>
      <c r="G115" s="29">
        <f t="shared" si="1"/>
        <v>14000</v>
      </c>
      <c r="H115" s="41">
        <v>1</v>
      </c>
      <c r="I115" s="7"/>
      <c r="J115" s="7"/>
      <c r="K115" s="7"/>
      <c r="L115" s="7"/>
      <c r="M115" s="7"/>
      <c r="N115" s="7"/>
      <c r="O115" s="7"/>
      <c r="P115" s="7"/>
      <c r="Q115" s="7"/>
      <c r="R115" s="7"/>
      <c r="S115" s="7"/>
      <c r="T115" s="7"/>
      <c r="U115" s="7"/>
      <c r="V115" s="7"/>
      <c r="W115" s="7"/>
      <c r="X115" s="7"/>
      <c r="Y115" s="7"/>
      <c r="Z115" s="7"/>
      <c r="AA115" s="7"/>
      <c r="AB115" s="7"/>
      <c r="AC115" s="7"/>
      <c r="AD115" s="7"/>
      <c r="AE115" s="7"/>
      <c r="AF115" s="7"/>
      <c r="AG115" s="7"/>
      <c r="AH115" s="7"/>
      <c r="AI115" s="7"/>
      <c r="AJ115" s="7"/>
      <c r="AK115" s="7"/>
      <c r="AL115" s="7"/>
      <c r="AM115" s="7"/>
      <c r="AN115" s="7"/>
      <c r="AO115" s="7"/>
      <c r="AP115" s="7"/>
      <c r="AQ115" s="7"/>
      <c r="AR115" s="7"/>
      <c r="AS115" s="7"/>
      <c r="AT115" s="7"/>
      <c r="AU115" s="7"/>
      <c r="AV115" s="7"/>
      <c r="AW115" s="7"/>
      <c r="AX115" s="7"/>
      <c r="AY115" s="7"/>
      <c r="AZ115" s="7"/>
      <c r="BA115" s="7"/>
      <c r="BB115" s="7"/>
      <c r="BC115" s="7"/>
      <c r="BD115" s="7"/>
      <c r="BE115" s="7"/>
      <c r="BF115" s="7"/>
      <c r="BG115" s="7"/>
      <c r="BH115" s="7"/>
      <c r="BI115" s="7"/>
      <c r="BJ115" s="7"/>
      <c r="BK115" s="7"/>
      <c r="BL115" s="7"/>
      <c r="BM115" s="7"/>
      <c r="BN115" s="7"/>
      <c r="BO115" s="7"/>
      <c r="BP115" s="7"/>
    </row>
    <row r="116" spans="1:68" s="25" customFormat="1">
      <c r="A116" s="50" t="s">
        <v>233</v>
      </c>
      <c r="B116" s="105" t="s">
        <v>232</v>
      </c>
      <c r="C116" s="69"/>
      <c r="D116" s="98" t="s">
        <v>159</v>
      </c>
      <c r="E116" s="70" t="s">
        <v>13</v>
      </c>
      <c r="F116" s="19">
        <v>2500</v>
      </c>
      <c r="G116" s="29">
        <f t="shared" si="1"/>
        <v>25000</v>
      </c>
      <c r="H116" s="41">
        <v>10</v>
      </c>
      <c r="I116" s="7"/>
      <c r="J116" s="7"/>
      <c r="K116" s="7"/>
      <c r="L116" s="7"/>
      <c r="M116" s="7"/>
      <c r="N116" s="7"/>
      <c r="O116" s="7"/>
      <c r="P116" s="7"/>
      <c r="Q116" s="7"/>
      <c r="R116" s="7"/>
      <c r="S116" s="7"/>
      <c r="T116" s="7"/>
      <c r="U116" s="7"/>
      <c r="V116" s="7"/>
      <c r="W116" s="7"/>
      <c r="X116" s="7"/>
      <c r="Y116" s="7"/>
      <c r="Z116" s="7"/>
      <c r="AA116" s="7"/>
      <c r="AB116" s="7"/>
      <c r="AC116" s="7"/>
      <c r="AD116" s="7"/>
      <c r="AE116" s="7"/>
      <c r="AF116" s="7"/>
      <c r="AG116" s="7"/>
      <c r="AH116" s="7"/>
      <c r="AI116" s="7"/>
      <c r="AJ116" s="7"/>
      <c r="AK116" s="7"/>
      <c r="AL116" s="7"/>
      <c r="AM116" s="7"/>
      <c r="AN116" s="7"/>
      <c r="AO116" s="7"/>
      <c r="AP116" s="7"/>
      <c r="AQ116" s="7"/>
      <c r="AR116" s="7"/>
      <c r="AS116" s="7"/>
      <c r="AT116" s="7"/>
      <c r="AU116" s="7"/>
      <c r="AV116" s="7"/>
      <c r="AW116" s="7"/>
      <c r="AX116" s="7"/>
      <c r="AY116" s="7"/>
      <c r="AZ116" s="7"/>
      <c r="BA116" s="7"/>
      <c r="BB116" s="7"/>
      <c r="BC116" s="7"/>
      <c r="BD116" s="7"/>
      <c r="BE116" s="7"/>
      <c r="BF116" s="7"/>
      <c r="BG116" s="7"/>
      <c r="BH116" s="7"/>
      <c r="BI116" s="7"/>
      <c r="BJ116" s="7"/>
      <c r="BK116" s="7"/>
      <c r="BL116" s="7"/>
      <c r="BM116" s="7"/>
      <c r="BN116" s="7"/>
      <c r="BO116" s="7"/>
      <c r="BP116" s="7"/>
    </row>
    <row r="117" spans="1:68" s="25" customFormat="1">
      <c r="A117" s="50">
        <v>30199220</v>
      </c>
      <c r="B117" s="105" t="s">
        <v>234</v>
      </c>
      <c r="C117" s="69"/>
      <c r="D117" s="98" t="s">
        <v>159</v>
      </c>
      <c r="E117" s="70" t="s">
        <v>13</v>
      </c>
      <c r="F117" s="19">
        <v>100</v>
      </c>
      <c r="G117" s="29">
        <f t="shared" si="1"/>
        <v>500</v>
      </c>
      <c r="H117" s="41">
        <v>5</v>
      </c>
      <c r="I117" s="7"/>
      <c r="J117" s="7"/>
      <c r="K117" s="7"/>
      <c r="L117" s="7"/>
      <c r="M117" s="7"/>
      <c r="N117" s="7"/>
      <c r="O117" s="7"/>
      <c r="P117" s="7"/>
      <c r="Q117" s="7"/>
      <c r="R117" s="7"/>
      <c r="S117" s="7"/>
      <c r="T117" s="7"/>
      <c r="U117" s="7"/>
      <c r="V117" s="7"/>
      <c r="W117" s="7"/>
      <c r="X117" s="7"/>
      <c r="Y117" s="7"/>
      <c r="Z117" s="7"/>
      <c r="AA117" s="7"/>
      <c r="AB117" s="7"/>
      <c r="AC117" s="7"/>
      <c r="AD117" s="7"/>
      <c r="AE117" s="7"/>
      <c r="AF117" s="7"/>
      <c r="AG117" s="7"/>
      <c r="AH117" s="7"/>
      <c r="AI117" s="7"/>
      <c r="AJ117" s="7"/>
      <c r="AK117" s="7"/>
      <c r="AL117" s="7"/>
      <c r="AM117" s="7"/>
      <c r="AN117" s="7"/>
      <c r="AO117" s="7"/>
      <c r="AP117" s="7"/>
      <c r="AQ117" s="7"/>
      <c r="AR117" s="7"/>
      <c r="AS117" s="7"/>
      <c r="AT117" s="7"/>
      <c r="AU117" s="7"/>
      <c r="AV117" s="7"/>
      <c r="AW117" s="7"/>
      <c r="AX117" s="7"/>
      <c r="AY117" s="7"/>
      <c r="AZ117" s="7"/>
      <c r="BA117" s="7"/>
      <c r="BB117" s="7"/>
      <c r="BC117" s="7"/>
      <c r="BD117" s="7"/>
      <c r="BE117" s="7"/>
      <c r="BF117" s="7"/>
      <c r="BG117" s="7"/>
      <c r="BH117" s="7"/>
      <c r="BI117" s="7"/>
      <c r="BJ117" s="7"/>
      <c r="BK117" s="7"/>
      <c r="BL117" s="7"/>
      <c r="BM117" s="7"/>
      <c r="BN117" s="7"/>
      <c r="BO117" s="7"/>
      <c r="BP117" s="7"/>
    </row>
    <row r="118" spans="1:68" s="25" customFormat="1">
      <c r="A118" s="50">
        <v>3376100</v>
      </c>
      <c r="B118" s="105" t="s">
        <v>239</v>
      </c>
      <c r="C118" s="69"/>
      <c r="D118" s="98" t="s">
        <v>159</v>
      </c>
      <c r="E118" s="70" t="s">
        <v>119</v>
      </c>
      <c r="F118" s="19">
        <v>520</v>
      </c>
      <c r="G118" s="29">
        <f t="shared" si="1"/>
        <v>10400</v>
      </c>
      <c r="H118" s="41">
        <v>20</v>
      </c>
      <c r="I118" s="7"/>
      <c r="J118" s="7"/>
      <c r="K118" s="7"/>
      <c r="L118" s="7"/>
      <c r="M118" s="7"/>
      <c r="N118" s="7"/>
      <c r="O118" s="7"/>
      <c r="P118" s="7"/>
      <c r="Q118" s="7"/>
      <c r="R118" s="7"/>
      <c r="S118" s="7"/>
      <c r="T118" s="7"/>
      <c r="U118" s="7"/>
      <c r="V118" s="7"/>
      <c r="W118" s="7"/>
      <c r="X118" s="7"/>
      <c r="Y118" s="7"/>
      <c r="Z118" s="7"/>
      <c r="AA118" s="7"/>
      <c r="AB118" s="7"/>
      <c r="AC118" s="7"/>
      <c r="AD118" s="7"/>
      <c r="AE118" s="7"/>
      <c r="AF118" s="7"/>
      <c r="AG118" s="7"/>
      <c r="AH118" s="7"/>
      <c r="AI118" s="7"/>
      <c r="AJ118" s="7"/>
      <c r="AK118" s="7"/>
      <c r="AL118" s="7"/>
      <c r="AM118" s="7"/>
      <c r="AN118" s="7"/>
      <c r="AO118" s="7"/>
      <c r="AP118" s="7"/>
      <c r="AQ118" s="7"/>
      <c r="AR118" s="7"/>
      <c r="AS118" s="7"/>
      <c r="AT118" s="7"/>
      <c r="AU118" s="7"/>
      <c r="AV118" s="7"/>
      <c r="AW118" s="7"/>
      <c r="AX118" s="7"/>
      <c r="AY118" s="7"/>
      <c r="AZ118" s="7"/>
      <c r="BA118" s="7"/>
      <c r="BB118" s="7"/>
      <c r="BC118" s="7"/>
      <c r="BD118" s="7"/>
      <c r="BE118" s="7"/>
      <c r="BF118" s="7"/>
      <c r="BG118" s="7"/>
      <c r="BH118" s="7"/>
      <c r="BI118" s="7"/>
      <c r="BJ118" s="7"/>
      <c r="BK118" s="7"/>
      <c r="BL118" s="7"/>
      <c r="BM118" s="7"/>
      <c r="BN118" s="7"/>
      <c r="BO118" s="7"/>
      <c r="BP118" s="7"/>
    </row>
    <row r="119" spans="1:68" s="25" customFormat="1">
      <c r="A119" s="50">
        <v>9831283</v>
      </c>
      <c r="B119" s="105" t="s">
        <v>167</v>
      </c>
      <c r="C119" s="69"/>
      <c r="D119" s="98" t="s">
        <v>159</v>
      </c>
      <c r="E119" s="70" t="s">
        <v>13</v>
      </c>
      <c r="F119" s="19">
        <v>500</v>
      </c>
      <c r="G119" s="29">
        <f t="shared" si="1"/>
        <v>10000</v>
      </c>
      <c r="H119" s="41">
        <v>20</v>
      </c>
      <c r="I119" s="7"/>
      <c r="J119" s="7"/>
      <c r="K119" s="7"/>
      <c r="L119" s="7"/>
      <c r="M119" s="7"/>
      <c r="N119" s="7"/>
      <c r="O119" s="7"/>
      <c r="P119" s="7"/>
      <c r="Q119" s="7"/>
      <c r="R119" s="7"/>
      <c r="S119" s="7"/>
      <c r="T119" s="7"/>
      <c r="U119" s="7"/>
      <c r="V119" s="7"/>
      <c r="W119" s="7"/>
      <c r="X119" s="7"/>
      <c r="Y119" s="7"/>
      <c r="Z119" s="7"/>
      <c r="AA119" s="7"/>
      <c r="AB119" s="7"/>
      <c r="AC119" s="7"/>
      <c r="AD119" s="7"/>
      <c r="AE119" s="7"/>
      <c r="AF119" s="7"/>
      <c r="AG119" s="7"/>
      <c r="AH119" s="7"/>
      <c r="AI119" s="7"/>
      <c r="AJ119" s="7"/>
      <c r="AK119" s="7"/>
      <c r="AL119" s="7"/>
      <c r="AM119" s="7"/>
      <c r="AN119" s="7"/>
      <c r="AO119" s="7"/>
      <c r="AP119" s="7"/>
      <c r="AQ119" s="7"/>
      <c r="AR119" s="7"/>
      <c r="AS119" s="7"/>
      <c r="AT119" s="7"/>
      <c r="AU119" s="7"/>
      <c r="AV119" s="7"/>
      <c r="AW119" s="7"/>
      <c r="AX119" s="7"/>
      <c r="AY119" s="7"/>
      <c r="AZ119" s="7"/>
      <c r="BA119" s="7"/>
      <c r="BB119" s="7"/>
      <c r="BC119" s="7"/>
      <c r="BD119" s="7"/>
      <c r="BE119" s="7"/>
      <c r="BF119" s="7"/>
      <c r="BG119" s="7"/>
      <c r="BH119" s="7"/>
      <c r="BI119" s="7"/>
      <c r="BJ119" s="7"/>
      <c r="BK119" s="7"/>
      <c r="BL119" s="7"/>
      <c r="BM119" s="7"/>
      <c r="BN119" s="7"/>
      <c r="BO119" s="7"/>
      <c r="BP119" s="7"/>
    </row>
    <row r="120" spans="1:68" s="25" customFormat="1">
      <c r="A120" s="50">
        <v>3980000</v>
      </c>
      <c r="B120" s="105" t="s">
        <v>168</v>
      </c>
      <c r="C120" s="69"/>
      <c r="D120" s="98" t="s">
        <v>159</v>
      </c>
      <c r="E120" s="70" t="s">
        <v>13</v>
      </c>
      <c r="F120" s="19">
        <v>3000</v>
      </c>
      <c r="G120" s="29">
        <f t="shared" si="1"/>
        <v>9000</v>
      </c>
      <c r="H120" s="41">
        <v>3</v>
      </c>
      <c r="I120" s="7"/>
      <c r="J120" s="7"/>
      <c r="K120" s="7"/>
      <c r="L120" s="7"/>
      <c r="M120" s="7"/>
      <c r="N120" s="7"/>
      <c r="O120" s="7"/>
      <c r="P120" s="7"/>
      <c r="Q120" s="7"/>
      <c r="R120" s="7"/>
      <c r="S120" s="7"/>
      <c r="T120" s="7"/>
      <c r="U120" s="7"/>
      <c r="V120" s="7"/>
      <c r="W120" s="7"/>
      <c r="X120" s="7"/>
      <c r="Y120" s="7"/>
      <c r="Z120" s="7"/>
      <c r="AA120" s="7"/>
      <c r="AB120" s="7"/>
      <c r="AC120" s="7"/>
      <c r="AD120" s="7"/>
      <c r="AE120" s="7"/>
      <c r="AF120" s="7"/>
      <c r="AG120" s="7"/>
      <c r="AH120" s="7"/>
      <c r="AI120" s="7"/>
      <c r="AJ120" s="7"/>
      <c r="AK120" s="7"/>
      <c r="AL120" s="7"/>
      <c r="AM120" s="7"/>
      <c r="AN120" s="7"/>
      <c r="AO120" s="7"/>
      <c r="AP120" s="7"/>
      <c r="AQ120" s="7"/>
      <c r="AR120" s="7"/>
      <c r="AS120" s="7"/>
      <c r="AT120" s="7"/>
      <c r="AU120" s="7"/>
      <c r="AV120" s="7"/>
      <c r="AW120" s="7"/>
      <c r="AX120" s="7"/>
      <c r="AY120" s="7"/>
      <c r="AZ120" s="7"/>
      <c r="BA120" s="7"/>
      <c r="BB120" s="7"/>
      <c r="BC120" s="7"/>
      <c r="BD120" s="7"/>
      <c r="BE120" s="7"/>
      <c r="BF120" s="7"/>
      <c r="BG120" s="7"/>
      <c r="BH120" s="7"/>
      <c r="BI120" s="7"/>
      <c r="BJ120" s="7"/>
      <c r="BK120" s="7"/>
      <c r="BL120" s="7"/>
      <c r="BM120" s="7"/>
      <c r="BN120" s="7"/>
      <c r="BO120" s="7"/>
      <c r="BP120" s="7"/>
    </row>
    <row r="121" spans="1:68" s="25" customFormat="1">
      <c r="A121" s="50"/>
      <c r="B121" s="105" t="s">
        <v>245</v>
      </c>
      <c r="C121" s="69"/>
      <c r="D121" s="98" t="s">
        <v>159</v>
      </c>
      <c r="E121" s="70" t="s">
        <v>13</v>
      </c>
      <c r="F121" s="19">
        <v>8000</v>
      </c>
      <c r="G121" s="29">
        <f t="shared" ref="G121" si="2">F121*H121</f>
        <v>16000</v>
      </c>
      <c r="H121" s="41">
        <v>2</v>
      </c>
      <c r="I121" s="7"/>
      <c r="J121" s="7"/>
      <c r="K121" s="7"/>
      <c r="L121" s="7"/>
      <c r="M121" s="7"/>
      <c r="N121" s="7"/>
      <c r="O121" s="7"/>
      <c r="P121" s="7"/>
      <c r="Q121" s="7"/>
      <c r="R121" s="7"/>
      <c r="S121" s="7"/>
      <c r="T121" s="7"/>
      <c r="U121" s="7"/>
      <c r="V121" s="7"/>
      <c r="W121" s="7"/>
      <c r="X121" s="7"/>
      <c r="Y121" s="7"/>
      <c r="Z121" s="7"/>
      <c r="AA121" s="7"/>
      <c r="AB121" s="7"/>
      <c r="AC121" s="7"/>
      <c r="AD121" s="7"/>
      <c r="AE121" s="7"/>
      <c r="AF121" s="7"/>
      <c r="AG121" s="7"/>
      <c r="AH121" s="7"/>
      <c r="AI121" s="7"/>
      <c r="AJ121" s="7"/>
      <c r="AK121" s="7"/>
      <c r="AL121" s="7"/>
      <c r="AM121" s="7"/>
      <c r="AN121" s="7"/>
      <c r="AO121" s="7"/>
      <c r="AP121" s="7"/>
      <c r="AQ121" s="7"/>
      <c r="AR121" s="7"/>
      <c r="AS121" s="7"/>
      <c r="AT121" s="7"/>
      <c r="AU121" s="7"/>
      <c r="AV121" s="7"/>
      <c r="AW121" s="7"/>
      <c r="AX121" s="7"/>
      <c r="AY121" s="7"/>
      <c r="AZ121" s="7"/>
      <c r="BA121" s="7"/>
      <c r="BB121" s="7"/>
      <c r="BC121" s="7"/>
      <c r="BD121" s="7"/>
      <c r="BE121" s="7"/>
      <c r="BF121" s="7"/>
      <c r="BG121" s="7"/>
      <c r="BH121" s="7"/>
      <c r="BI121" s="7"/>
      <c r="BJ121" s="7"/>
      <c r="BK121" s="7"/>
      <c r="BL121" s="7"/>
      <c r="BM121" s="7"/>
      <c r="BN121" s="7"/>
      <c r="BO121" s="7"/>
      <c r="BP121" s="7"/>
    </row>
    <row r="122" spans="1:68" s="25" customFormat="1">
      <c r="A122" s="50">
        <v>39831292</v>
      </c>
      <c r="B122" s="105" t="s">
        <v>224</v>
      </c>
      <c r="C122" s="69"/>
      <c r="D122" s="98" t="s">
        <v>159</v>
      </c>
      <c r="E122" s="70" t="s">
        <v>13</v>
      </c>
      <c r="F122" s="19">
        <v>150</v>
      </c>
      <c r="G122" s="29">
        <f t="shared" si="1"/>
        <v>4500</v>
      </c>
      <c r="H122" s="41">
        <v>30</v>
      </c>
      <c r="I122" s="7"/>
      <c r="J122" s="7"/>
      <c r="K122" s="7"/>
      <c r="L122" s="7"/>
      <c r="M122" s="7"/>
      <c r="N122" s="7"/>
      <c r="O122" s="7"/>
      <c r="P122" s="7"/>
      <c r="Q122" s="7"/>
      <c r="R122" s="7"/>
      <c r="S122" s="7"/>
      <c r="T122" s="7"/>
      <c r="U122" s="7"/>
      <c r="V122" s="7"/>
      <c r="W122" s="7"/>
      <c r="X122" s="7"/>
      <c r="Y122" s="7"/>
      <c r="Z122" s="7"/>
      <c r="AA122" s="7"/>
      <c r="AB122" s="7"/>
      <c r="AC122" s="7"/>
      <c r="AD122" s="7"/>
      <c r="AE122" s="7"/>
      <c r="AF122" s="7"/>
      <c r="AG122" s="7"/>
      <c r="AH122" s="7"/>
      <c r="AI122" s="7"/>
      <c r="AJ122" s="7"/>
      <c r="AK122" s="7"/>
      <c r="AL122" s="7"/>
      <c r="AM122" s="7"/>
      <c r="AN122" s="7"/>
      <c r="AO122" s="7"/>
      <c r="AP122" s="7"/>
      <c r="AQ122" s="7"/>
      <c r="AR122" s="7"/>
      <c r="AS122" s="7"/>
      <c r="AT122" s="7"/>
      <c r="AU122" s="7"/>
      <c r="AV122" s="7"/>
      <c r="AW122" s="7"/>
      <c r="AX122" s="7"/>
      <c r="AY122" s="7"/>
      <c r="AZ122" s="7"/>
      <c r="BA122" s="7"/>
      <c r="BB122" s="7"/>
      <c r="BC122" s="7"/>
      <c r="BD122" s="7"/>
      <c r="BE122" s="7"/>
      <c r="BF122" s="7"/>
      <c r="BG122" s="7"/>
      <c r="BH122" s="7"/>
      <c r="BI122" s="7"/>
      <c r="BJ122" s="7"/>
      <c r="BK122" s="7"/>
      <c r="BL122" s="7"/>
      <c r="BM122" s="7"/>
      <c r="BN122" s="7"/>
      <c r="BO122" s="7"/>
      <c r="BP122" s="7"/>
    </row>
    <row r="123" spans="1:68" s="25" customFormat="1">
      <c r="A123" s="50"/>
      <c r="B123" s="117"/>
      <c r="C123" s="22"/>
      <c r="D123" s="98"/>
      <c r="E123" s="70"/>
      <c r="F123" s="19"/>
      <c r="G123" s="29">
        <f>SUM(G64:G122)</f>
        <v>1182650</v>
      </c>
      <c r="H123" s="40"/>
      <c r="I123" s="7"/>
      <c r="J123" s="7"/>
      <c r="K123" s="7"/>
      <c r="L123" s="7"/>
      <c r="M123" s="7"/>
      <c r="N123" s="7"/>
      <c r="O123" s="7"/>
      <c r="P123" s="7"/>
      <c r="Q123" s="7"/>
      <c r="R123" s="7"/>
      <c r="S123" s="7"/>
      <c r="T123" s="7"/>
      <c r="U123" s="7"/>
      <c r="V123" s="7"/>
      <c r="W123" s="7"/>
      <c r="X123" s="7"/>
      <c r="Y123" s="7"/>
      <c r="Z123" s="7"/>
      <c r="AA123" s="7"/>
      <c r="AB123" s="7"/>
      <c r="AC123" s="7"/>
      <c r="AD123" s="7"/>
      <c r="AE123" s="7"/>
      <c r="AF123" s="7"/>
      <c r="AG123" s="7"/>
      <c r="AH123" s="7"/>
      <c r="AI123" s="7"/>
      <c r="AJ123" s="7"/>
      <c r="AK123" s="7"/>
      <c r="AL123" s="7"/>
      <c r="AM123" s="7"/>
      <c r="AN123" s="7"/>
      <c r="AO123" s="7"/>
      <c r="AP123" s="7"/>
      <c r="AQ123" s="7"/>
      <c r="AR123" s="7"/>
      <c r="AS123" s="7"/>
      <c r="AT123" s="7"/>
      <c r="AU123" s="7"/>
      <c r="AV123" s="7"/>
      <c r="AW123" s="7"/>
      <c r="AX123" s="7"/>
      <c r="AY123" s="7"/>
      <c r="AZ123" s="7"/>
      <c r="BA123" s="7"/>
      <c r="BB123" s="7"/>
      <c r="BC123" s="7"/>
      <c r="BD123" s="7"/>
      <c r="BE123" s="7"/>
      <c r="BF123" s="7"/>
      <c r="BG123" s="7"/>
      <c r="BH123" s="7"/>
      <c r="BI123" s="7"/>
      <c r="BJ123" s="7"/>
      <c r="BK123" s="7"/>
      <c r="BL123" s="7"/>
      <c r="BM123" s="7"/>
      <c r="BN123" s="7"/>
      <c r="BO123" s="7"/>
      <c r="BP123" s="7"/>
    </row>
    <row r="124" spans="1:68" s="25" customFormat="1">
      <c r="A124" s="50"/>
      <c r="B124" s="135" t="s">
        <v>221</v>
      </c>
      <c r="C124" s="22"/>
      <c r="D124" s="98"/>
      <c r="E124" s="70"/>
      <c r="F124" s="19"/>
      <c r="G124" s="29"/>
      <c r="H124" s="40"/>
      <c r="I124" s="7"/>
      <c r="J124" s="7"/>
      <c r="K124" s="7"/>
      <c r="L124" s="7"/>
      <c r="M124" s="7"/>
      <c r="N124" s="7"/>
      <c r="O124" s="7"/>
      <c r="P124" s="7"/>
      <c r="Q124" s="7"/>
      <c r="R124" s="7"/>
      <c r="S124" s="7"/>
      <c r="T124" s="7"/>
      <c r="U124" s="7"/>
      <c r="V124" s="7"/>
      <c r="W124" s="7"/>
      <c r="X124" s="7"/>
      <c r="Y124" s="7"/>
      <c r="Z124" s="7"/>
      <c r="AA124" s="7"/>
      <c r="AB124" s="7"/>
      <c r="AC124" s="7"/>
      <c r="AD124" s="7"/>
      <c r="AE124" s="7"/>
      <c r="AF124" s="7"/>
      <c r="AG124" s="7"/>
      <c r="AH124" s="7"/>
      <c r="AI124" s="7"/>
      <c r="AJ124" s="7"/>
      <c r="AK124" s="7"/>
      <c r="AL124" s="7"/>
      <c r="AM124" s="7"/>
      <c r="AN124" s="7"/>
      <c r="AO124" s="7"/>
      <c r="AP124" s="7"/>
      <c r="AQ124" s="7"/>
      <c r="AR124" s="7"/>
      <c r="AS124" s="7"/>
      <c r="AT124" s="7"/>
      <c r="AU124" s="7"/>
      <c r="AV124" s="7"/>
      <c r="AW124" s="7"/>
      <c r="AX124" s="7"/>
      <c r="AY124" s="7"/>
      <c r="AZ124" s="7"/>
      <c r="BA124" s="7"/>
      <c r="BB124" s="7"/>
      <c r="BC124" s="7"/>
      <c r="BD124" s="7"/>
      <c r="BE124" s="7"/>
      <c r="BF124" s="7"/>
      <c r="BG124" s="7"/>
      <c r="BH124" s="7"/>
      <c r="BI124" s="7"/>
      <c r="BJ124" s="7"/>
      <c r="BK124" s="7"/>
      <c r="BL124" s="7"/>
      <c r="BM124" s="7"/>
      <c r="BN124" s="7"/>
      <c r="BO124" s="7"/>
      <c r="BP124" s="7"/>
    </row>
    <row r="125" spans="1:68" s="25" customFormat="1">
      <c r="A125" s="50">
        <v>3811200</v>
      </c>
      <c r="B125" s="134" t="s">
        <v>219</v>
      </c>
      <c r="C125" s="22"/>
      <c r="D125" s="98" t="s">
        <v>159</v>
      </c>
      <c r="E125" s="70" t="s">
        <v>13</v>
      </c>
      <c r="F125" s="19">
        <v>50000</v>
      </c>
      <c r="G125" s="29">
        <f t="shared" ref="G125:G132" si="3">F125*H125</f>
        <v>100000</v>
      </c>
      <c r="H125" s="40">
        <v>2</v>
      </c>
      <c r="I125" s="7"/>
      <c r="J125" s="7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  <c r="AA125" s="7"/>
      <c r="AB125" s="7"/>
      <c r="AC125" s="7"/>
      <c r="AD125" s="7"/>
      <c r="AE125" s="7"/>
      <c r="AF125" s="7"/>
      <c r="AG125" s="7"/>
      <c r="AH125" s="7"/>
      <c r="AI125" s="7"/>
      <c r="AJ125" s="7"/>
      <c r="AK125" s="7"/>
      <c r="AL125" s="7"/>
      <c r="AM125" s="7"/>
      <c r="AN125" s="7"/>
      <c r="AO125" s="7"/>
      <c r="AP125" s="7"/>
      <c r="AQ125" s="7"/>
      <c r="AR125" s="7"/>
      <c r="AS125" s="7"/>
      <c r="AT125" s="7"/>
      <c r="AU125" s="7"/>
      <c r="AV125" s="7"/>
      <c r="AW125" s="7"/>
      <c r="AX125" s="7"/>
      <c r="AY125" s="7"/>
      <c r="AZ125" s="7"/>
      <c r="BA125" s="7"/>
      <c r="BB125" s="7"/>
      <c r="BC125" s="7"/>
      <c r="BD125" s="7"/>
      <c r="BE125" s="7"/>
      <c r="BF125" s="7"/>
      <c r="BG125" s="7"/>
      <c r="BH125" s="7"/>
      <c r="BI125" s="7"/>
      <c r="BJ125" s="7"/>
      <c r="BK125" s="7"/>
      <c r="BL125" s="7"/>
      <c r="BM125" s="7"/>
      <c r="BN125" s="7"/>
      <c r="BO125" s="7"/>
      <c r="BP125" s="7"/>
    </row>
    <row r="126" spans="1:68" s="25" customFormat="1">
      <c r="A126" s="50">
        <v>3311129</v>
      </c>
      <c r="B126" s="136" t="s">
        <v>220</v>
      </c>
      <c r="C126" s="22"/>
      <c r="D126" s="98" t="s">
        <v>159</v>
      </c>
      <c r="E126" s="70" t="s">
        <v>13</v>
      </c>
      <c r="F126" s="19">
        <v>200</v>
      </c>
      <c r="G126" s="29">
        <f t="shared" si="3"/>
        <v>300000</v>
      </c>
      <c r="H126" s="40">
        <v>1500</v>
      </c>
      <c r="I126" s="7"/>
      <c r="J126" s="7"/>
      <c r="K126" s="7"/>
      <c r="L126" s="7"/>
      <c r="M126" s="7"/>
      <c r="N126" s="7"/>
      <c r="O126" s="7"/>
      <c r="P126" s="7"/>
      <c r="Q126" s="7"/>
      <c r="R126" s="7"/>
      <c r="S126" s="7"/>
      <c r="T126" s="7"/>
      <c r="U126" s="7"/>
      <c r="V126" s="7"/>
      <c r="W126" s="7"/>
      <c r="X126" s="7"/>
      <c r="Y126" s="7"/>
      <c r="Z126" s="7"/>
      <c r="AA126" s="7"/>
      <c r="AB126" s="7"/>
      <c r="AC126" s="7"/>
      <c r="AD126" s="7"/>
      <c r="AE126" s="7"/>
      <c r="AF126" s="7"/>
      <c r="AG126" s="7"/>
      <c r="AH126" s="7"/>
      <c r="AI126" s="7"/>
      <c r="AJ126" s="7"/>
      <c r="AK126" s="7"/>
      <c r="AL126" s="7"/>
      <c r="AM126" s="7"/>
      <c r="AN126" s="7"/>
      <c r="AO126" s="7"/>
      <c r="AP126" s="7"/>
      <c r="AQ126" s="7"/>
      <c r="AR126" s="7"/>
      <c r="AS126" s="7"/>
      <c r="AT126" s="7"/>
      <c r="AU126" s="7"/>
      <c r="AV126" s="7"/>
      <c r="AW126" s="7"/>
      <c r="AX126" s="7"/>
      <c r="AY126" s="7"/>
      <c r="AZ126" s="7"/>
      <c r="BA126" s="7"/>
      <c r="BB126" s="7"/>
      <c r="BC126" s="7"/>
      <c r="BD126" s="7"/>
      <c r="BE126" s="7"/>
      <c r="BF126" s="7"/>
      <c r="BG126" s="7"/>
      <c r="BH126" s="7"/>
      <c r="BI126" s="7"/>
      <c r="BJ126" s="7"/>
      <c r="BK126" s="7"/>
      <c r="BL126" s="7"/>
      <c r="BM126" s="7"/>
      <c r="BN126" s="7"/>
      <c r="BO126" s="7"/>
      <c r="BP126" s="7"/>
    </row>
    <row r="127" spans="1:68" s="25" customFormat="1">
      <c r="A127" s="50">
        <v>39831247</v>
      </c>
      <c r="B127" s="136" t="s">
        <v>246</v>
      </c>
      <c r="C127" s="22"/>
      <c r="D127" s="98" t="s">
        <v>159</v>
      </c>
      <c r="E127" s="70" t="s">
        <v>13</v>
      </c>
      <c r="F127" s="19">
        <v>1100</v>
      </c>
      <c r="G127" s="29">
        <f t="shared" si="3"/>
        <v>11000</v>
      </c>
      <c r="H127" s="40">
        <v>10</v>
      </c>
      <c r="I127" s="7"/>
      <c r="J127" s="7"/>
      <c r="K127" s="7"/>
      <c r="L127" s="7"/>
      <c r="M127" s="7"/>
      <c r="N127" s="7"/>
      <c r="O127" s="7"/>
      <c r="P127" s="7"/>
      <c r="Q127" s="7"/>
      <c r="R127" s="7"/>
      <c r="S127" s="7"/>
      <c r="T127" s="7"/>
      <c r="U127" s="7"/>
      <c r="V127" s="7"/>
      <c r="W127" s="7"/>
      <c r="X127" s="7"/>
      <c r="Y127" s="7"/>
      <c r="Z127" s="7"/>
      <c r="AA127" s="7"/>
      <c r="AB127" s="7"/>
      <c r="AC127" s="7"/>
      <c r="AD127" s="7"/>
      <c r="AE127" s="7"/>
      <c r="AF127" s="7"/>
      <c r="AG127" s="7"/>
      <c r="AH127" s="7"/>
      <c r="AI127" s="7"/>
      <c r="AJ127" s="7"/>
      <c r="AK127" s="7"/>
      <c r="AL127" s="7"/>
      <c r="AM127" s="7"/>
      <c r="AN127" s="7"/>
      <c r="AO127" s="7"/>
      <c r="AP127" s="7"/>
      <c r="AQ127" s="7"/>
      <c r="AR127" s="7"/>
      <c r="AS127" s="7"/>
      <c r="AT127" s="7"/>
      <c r="AU127" s="7"/>
      <c r="AV127" s="7"/>
      <c r="AW127" s="7"/>
      <c r="AX127" s="7"/>
      <c r="AY127" s="7"/>
      <c r="AZ127" s="7"/>
      <c r="BA127" s="7"/>
      <c r="BB127" s="7"/>
      <c r="BC127" s="7"/>
      <c r="BD127" s="7"/>
      <c r="BE127" s="7"/>
      <c r="BF127" s="7"/>
      <c r="BG127" s="7"/>
      <c r="BH127" s="7"/>
      <c r="BI127" s="7"/>
      <c r="BJ127" s="7"/>
      <c r="BK127" s="7"/>
      <c r="BL127" s="7"/>
      <c r="BM127" s="7"/>
      <c r="BN127" s="7"/>
      <c r="BO127" s="7"/>
      <c r="BP127" s="7"/>
    </row>
    <row r="128" spans="1:68" s="25" customFormat="1">
      <c r="A128" s="50">
        <v>33141212</v>
      </c>
      <c r="B128" s="134" t="s">
        <v>235</v>
      </c>
      <c r="C128" s="22"/>
      <c r="D128" s="98" t="s">
        <v>159</v>
      </c>
      <c r="E128" s="70" t="s">
        <v>13</v>
      </c>
      <c r="F128" s="19">
        <v>600</v>
      </c>
      <c r="G128" s="29">
        <f t="shared" si="3"/>
        <v>12000</v>
      </c>
      <c r="H128" s="40">
        <v>20</v>
      </c>
      <c r="I128" s="7"/>
      <c r="J128" s="7"/>
      <c r="K128" s="7"/>
      <c r="L128" s="7"/>
      <c r="M128" s="7"/>
      <c r="N128" s="7"/>
      <c r="O128" s="7"/>
      <c r="P128" s="7"/>
      <c r="Q128" s="7"/>
      <c r="R128" s="7"/>
      <c r="S128" s="7"/>
      <c r="T128" s="7"/>
      <c r="U128" s="7"/>
      <c r="V128" s="7"/>
      <c r="W128" s="7"/>
      <c r="X128" s="7"/>
      <c r="Y128" s="7"/>
      <c r="Z128" s="7"/>
      <c r="AA128" s="7"/>
      <c r="AB128" s="7"/>
      <c r="AC128" s="7"/>
      <c r="AD128" s="7"/>
      <c r="AE128" s="7"/>
      <c r="AF128" s="7"/>
      <c r="AG128" s="7"/>
      <c r="AH128" s="7"/>
      <c r="AI128" s="7"/>
      <c r="AJ128" s="7"/>
      <c r="AK128" s="7"/>
      <c r="AL128" s="7"/>
      <c r="AM128" s="7"/>
      <c r="AN128" s="7"/>
      <c r="AO128" s="7"/>
      <c r="AP128" s="7"/>
      <c r="AQ128" s="7"/>
      <c r="AR128" s="7"/>
      <c r="AS128" s="7"/>
      <c r="AT128" s="7"/>
      <c r="AU128" s="7"/>
      <c r="AV128" s="7"/>
      <c r="AW128" s="7"/>
      <c r="AX128" s="7"/>
      <c r="AY128" s="7"/>
      <c r="AZ128" s="7"/>
      <c r="BA128" s="7"/>
      <c r="BB128" s="7"/>
      <c r="BC128" s="7"/>
      <c r="BD128" s="7"/>
      <c r="BE128" s="7"/>
      <c r="BF128" s="7"/>
      <c r="BG128" s="7"/>
      <c r="BH128" s="7"/>
      <c r="BI128" s="7"/>
      <c r="BJ128" s="7"/>
      <c r="BK128" s="7"/>
      <c r="BL128" s="7"/>
      <c r="BM128" s="7"/>
      <c r="BN128" s="7"/>
      <c r="BO128" s="7"/>
      <c r="BP128" s="7"/>
    </row>
    <row r="129" spans="1:68" s="25" customFormat="1">
      <c r="A129" s="50">
        <v>33141134</v>
      </c>
      <c r="B129" s="136" t="s">
        <v>226</v>
      </c>
      <c r="C129" s="22"/>
      <c r="D129" s="98" t="s">
        <v>159</v>
      </c>
      <c r="E129" s="70" t="s">
        <v>13</v>
      </c>
      <c r="F129" s="19">
        <v>200</v>
      </c>
      <c r="G129" s="29">
        <f t="shared" si="3"/>
        <v>2000</v>
      </c>
      <c r="H129" s="40">
        <v>10</v>
      </c>
      <c r="I129" s="7"/>
      <c r="J129" s="7"/>
      <c r="K129" s="7"/>
      <c r="L129" s="7"/>
      <c r="M129" s="7"/>
      <c r="N129" s="7"/>
      <c r="O129" s="7"/>
      <c r="P129" s="7"/>
      <c r="Q129" s="7"/>
      <c r="R129" s="7"/>
      <c r="S129" s="7"/>
      <c r="T129" s="7"/>
      <c r="U129" s="7"/>
      <c r="V129" s="7"/>
      <c r="W129" s="7"/>
      <c r="X129" s="7"/>
      <c r="Y129" s="7"/>
      <c r="Z129" s="7"/>
      <c r="AA129" s="7"/>
      <c r="AB129" s="7"/>
      <c r="AC129" s="7"/>
      <c r="AD129" s="7"/>
      <c r="AE129" s="7"/>
      <c r="AF129" s="7"/>
      <c r="AG129" s="7"/>
      <c r="AH129" s="7"/>
      <c r="AI129" s="7"/>
      <c r="AJ129" s="7"/>
      <c r="AK129" s="7"/>
      <c r="AL129" s="7"/>
      <c r="AM129" s="7"/>
      <c r="AN129" s="7"/>
      <c r="AO129" s="7"/>
      <c r="AP129" s="7"/>
      <c r="AQ129" s="7"/>
      <c r="AR129" s="7"/>
      <c r="AS129" s="7"/>
      <c r="AT129" s="7"/>
      <c r="AU129" s="7"/>
      <c r="AV129" s="7"/>
      <c r="AW129" s="7"/>
      <c r="AX129" s="7"/>
      <c r="AY129" s="7"/>
      <c r="AZ129" s="7"/>
      <c r="BA129" s="7"/>
      <c r="BB129" s="7"/>
      <c r="BC129" s="7"/>
      <c r="BD129" s="7"/>
      <c r="BE129" s="7"/>
      <c r="BF129" s="7"/>
      <c r="BG129" s="7"/>
      <c r="BH129" s="7"/>
      <c r="BI129" s="7"/>
      <c r="BJ129" s="7"/>
      <c r="BK129" s="7"/>
      <c r="BL129" s="7"/>
      <c r="BM129" s="7"/>
      <c r="BN129" s="7"/>
      <c r="BO129" s="7"/>
      <c r="BP129" s="7"/>
    </row>
    <row r="130" spans="1:68" s="25" customFormat="1">
      <c r="A130" s="50">
        <v>33141115</v>
      </c>
      <c r="B130" s="136" t="s">
        <v>227</v>
      </c>
      <c r="C130" s="22"/>
      <c r="D130" s="98" t="s">
        <v>159</v>
      </c>
      <c r="E130" s="70" t="s">
        <v>13</v>
      </c>
      <c r="F130" s="19">
        <v>300</v>
      </c>
      <c r="G130" s="29">
        <f t="shared" si="3"/>
        <v>600</v>
      </c>
      <c r="H130" s="40">
        <v>2</v>
      </c>
      <c r="I130" s="7"/>
      <c r="J130" s="7"/>
      <c r="K130" s="7"/>
      <c r="L130" s="7"/>
      <c r="M130" s="7"/>
      <c r="N130" s="7"/>
      <c r="O130" s="7"/>
      <c r="P130" s="7"/>
      <c r="Q130" s="7"/>
      <c r="R130" s="7"/>
      <c r="S130" s="7"/>
      <c r="T130" s="7"/>
      <c r="U130" s="7"/>
      <c r="V130" s="7"/>
      <c r="W130" s="7"/>
      <c r="X130" s="7"/>
      <c r="Y130" s="7"/>
      <c r="Z130" s="7"/>
      <c r="AA130" s="7"/>
      <c r="AB130" s="7"/>
      <c r="AC130" s="7"/>
      <c r="AD130" s="7"/>
      <c r="AE130" s="7"/>
      <c r="AF130" s="7"/>
      <c r="AG130" s="7"/>
      <c r="AH130" s="7"/>
      <c r="AI130" s="7"/>
      <c r="AJ130" s="7"/>
      <c r="AK130" s="7"/>
      <c r="AL130" s="7"/>
      <c r="AM130" s="7"/>
      <c r="AN130" s="7"/>
      <c r="AO130" s="7"/>
      <c r="AP130" s="7"/>
      <c r="AQ130" s="7"/>
      <c r="AR130" s="7"/>
      <c r="AS130" s="7"/>
      <c r="AT130" s="7"/>
      <c r="AU130" s="7"/>
      <c r="AV130" s="7"/>
      <c r="AW130" s="7"/>
      <c r="AX130" s="7"/>
      <c r="AY130" s="7"/>
      <c r="AZ130" s="7"/>
      <c r="BA130" s="7"/>
      <c r="BB130" s="7"/>
      <c r="BC130" s="7"/>
      <c r="BD130" s="7"/>
      <c r="BE130" s="7"/>
      <c r="BF130" s="7"/>
      <c r="BG130" s="7"/>
      <c r="BH130" s="7"/>
      <c r="BI130" s="7"/>
      <c r="BJ130" s="7"/>
      <c r="BK130" s="7"/>
      <c r="BL130" s="7"/>
      <c r="BM130" s="7"/>
      <c r="BN130" s="7"/>
      <c r="BO130" s="7"/>
      <c r="BP130" s="7"/>
    </row>
    <row r="131" spans="1:68" s="25" customFormat="1">
      <c r="A131" s="50">
        <v>18141100</v>
      </c>
      <c r="B131" s="105" t="s">
        <v>237</v>
      </c>
      <c r="C131" s="69"/>
      <c r="D131" s="98" t="s">
        <v>159</v>
      </c>
      <c r="E131" s="70" t="s">
        <v>119</v>
      </c>
      <c r="F131" s="19">
        <v>5500</v>
      </c>
      <c r="G131" s="29">
        <f t="shared" si="3"/>
        <v>16500</v>
      </c>
      <c r="H131" s="41">
        <v>3</v>
      </c>
      <c r="I131" s="7"/>
      <c r="J131" s="7"/>
      <c r="K131" s="7"/>
      <c r="L131" s="7"/>
      <c r="M131" s="7"/>
      <c r="N131" s="7"/>
      <c r="O131" s="7"/>
      <c r="P131" s="7"/>
      <c r="Q131" s="7"/>
      <c r="R131" s="7"/>
      <c r="S131" s="7"/>
      <c r="T131" s="7"/>
      <c r="U131" s="7"/>
      <c r="V131" s="7"/>
      <c r="W131" s="7"/>
      <c r="X131" s="7"/>
      <c r="Y131" s="7"/>
      <c r="Z131" s="7"/>
      <c r="AA131" s="7"/>
      <c r="AB131" s="7"/>
      <c r="AC131" s="7"/>
      <c r="AD131" s="7"/>
      <c r="AE131" s="7"/>
      <c r="AF131" s="7"/>
      <c r="AG131" s="7"/>
      <c r="AH131" s="7"/>
      <c r="AI131" s="7"/>
      <c r="AJ131" s="7"/>
      <c r="AK131" s="7"/>
      <c r="AL131" s="7"/>
      <c r="AM131" s="7"/>
      <c r="AN131" s="7"/>
      <c r="AO131" s="7"/>
      <c r="AP131" s="7"/>
      <c r="AQ131" s="7"/>
      <c r="AR131" s="7"/>
      <c r="AS131" s="7"/>
      <c r="AT131" s="7"/>
      <c r="AU131" s="7"/>
      <c r="AV131" s="7"/>
      <c r="AW131" s="7"/>
      <c r="AX131" s="7"/>
      <c r="AY131" s="7"/>
      <c r="AZ131" s="7"/>
      <c r="BA131" s="7"/>
      <c r="BB131" s="7"/>
      <c r="BC131" s="7"/>
      <c r="BD131" s="7"/>
      <c r="BE131" s="7"/>
      <c r="BF131" s="7"/>
      <c r="BG131" s="7"/>
      <c r="BH131" s="7"/>
      <c r="BI131" s="7"/>
      <c r="BJ131" s="7"/>
      <c r="BK131" s="7"/>
      <c r="BL131" s="7"/>
      <c r="BM131" s="7"/>
      <c r="BN131" s="7"/>
      <c r="BO131" s="7"/>
      <c r="BP131" s="7"/>
    </row>
    <row r="132" spans="1:68" s="25" customFormat="1">
      <c r="A132" s="50">
        <v>38411200</v>
      </c>
      <c r="B132" s="136" t="s">
        <v>228</v>
      </c>
      <c r="C132" s="22"/>
      <c r="D132" s="98" t="s">
        <v>159</v>
      </c>
      <c r="E132" s="70" t="s">
        <v>13</v>
      </c>
      <c r="F132" s="19">
        <v>400</v>
      </c>
      <c r="G132" s="29">
        <f t="shared" si="3"/>
        <v>3200</v>
      </c>
      <c r="H132" s="40">
        <v>8</v>
      </c>
      <c r="I132" s="7"/>
      <c r="J132" s="7"/>
      <c r="K132" s="7"/>
      <c r="L132" s="7"/>
      <c r="M132" s="7"/>
      <c r="N132" s="7"/>
      <c r="O132" s="7"/>
      <c r="P132" s="7"/>
      <c r="Q132" s="7"/>
      <c r="R132" s="7"/>
      <c r="S132" s="7"/>
      <c r="T132" s="7"/>
      <c r="U132" s="7"/>
      <c r="V132" s="7"/>
      <c r="W132" s="7"/>
      <c r="X132" s="7"/>
      <c r="Y132" s="7"/>
      <c r="Z132" s="7"/>
      <c r="AA132" s="7"/>
      <c r="AB132" s="7"/>
      <c r="AC132" s="7"/>
      <c r="AD132" s="7"/>
      <c r="AE132" s="7"/>
      <c r="AF132" s="7"/>
      <c r="AG132" s="7"/>
      <c r="AH132" s="7"/>
      <c r="AI132" s="7"/>
      <c r="AJ132" s="7"/>
      <c r="AK132" s="7"/>
      <c r="AL132" s="7"/>
      <c r="AM132" s="7"/>
      <c r="AN132" s="7"/>
      <c r="AO132" s="7"/>
      <c r="AP132" s="7"/>
      <c r="AQ132" s="7"/>
      <c r="AR132" s="7"/>
      <c r="AS132" s="7"/>
      <c r="AT132" s="7"/>
      <c r="AU132" s="7"/>
      <c r="AV132" s="7"/>
      <c r="AW132" s="7"/>
      <c r="AX132" s="7"/>
      <c r="AY132" s="7"/>
      <c r="AZ132" s="7"/>
      <c r="BA132" s="7"/>
      <c r="BB132" s="7"/>
      <c r="BC132" s="7"/>
      <c r="BD132" s="7"/>
      <c r="BE132" s="7"/>
      <c r="BF132" s="7"/>
      <c r="BG132" s="7"/>
      <c r="BH132" s="7"/>
      <c r="BI132" s="7"/>
      <c r="BJ132" s="7"/>
      <c r="BK132" s="7"/>
      <c r="BL132" s="7"/>
      <c r="BM132" s="7"/>
      <c r="BN132" s="7"/>
      <c r="BO132" s="7"/>
      <c r="BP132" s="7"/>
    </row>
    <row r="133" spans="1:68" s="25" customFormat="1">
      <c r="A133" s="50"/>
      <c r="B133" s="136"/>
      <c r="C133" s="22"/>
      <c r="D133" s="98"/>
      <c r="E133" s="70"/>
      <c r="F133" s="19"/>
      <c r="G133" s="29">
        <f>SUM(G125:G132)</f>
        <v>445300</v>
      </c>
      <c r="H133" s="40"/>
      <c r="I133" s="7"/>
      <c r="J133" s="7"/>
      <c r="K133" s="7"/>
      <c r="L133" s="7"/>
      <c r="M133" s="7"/>
      <c r="N133" s="7"/>
      <c r="O133" s="7"/>
      <c r="P133" s="7"/>
      <c r="Q133" s="7"/>
      <c r="R133" s="7"/>
      <c r="S133" s="7"/>
      <c r="T133" s="7"/>
      <c r="U133" s="7"/>
      <c r="V133" s="7"/>
      <c r="W133" s="7"/>
      <c r="X133" s="7"/>
      <c r="Y133" s="7"/>
      <c r="Z133" s="7"/>
      <c r="AA133" s="7"/>
      <c r="AB133" s="7"/>
      <c r="AC133" s="7"/>
      <c r="AD133" s="7"/>
      <c r="AE133" s="7"/>
      <c r="AF133" s="7"/>
      <c r="AG133" s="7"/>
      <c r="AH133" s="7"/>
      <c r="AI133" s="7"/>
      <c r="AJ133" s="7"/>
      <c r="AK133" s="7"/>
      <c r="AL133" s="7"/>
      <c r="AM133" s="7"/>
      <c r="AN133" s="7"/>
      <c r="AO133" s="7"/>
      <c r="AP133" s="7"/>
      <c r="AQ133" s="7"/>
      <c r="AR133" s="7"/>
      <c r="AS133" s="7"/>
      <c r="AT133" s="7"/>
      <c r="AU133" s="7"/>
      <c r="AV133" s="7"/>
      <c r="AW133" s="7"/>
      <c r="AX133" s="7"/>
      <c r="AY133" s="7"/>
      <c r="AZ133" s="7"/>
      <c r="BA133" s="7"/>
      <c r="BB133" s="7"/>
      <c r="BC133" s="7"/>
      <c r="BD133" s="7"/>
      <c r="BE133" s="7"/>
      <c r="BF133" s="7"/>
      <c r="BG133" s="7"/>
      <c r="BH133" s="7"/>
      <c r="BI133" s="7"/>
      <c r="BJ133" s="7"/>
      <c r="BK133" s="7"/>
      <c r="BL133" s="7"/>
      <c r="BM133" s="7"/>
      <c r="BN133" s="7"/>
      <c r="BO133" s="7"/>
      <c r="BP133" s="7"/>
    </row>
    <row r="134" spans="1:68" s="25" customFormat="1">
      <c r="A134" s="50"/>
      <c r="B134" s="117" t="s">
        <v>21</v>
      </c>
      <c r="C134" s="22"/>
      <c r="D134" s="98"/>
      <c r="E134" s="70"/>
      <c r="F134" s="19"/>
      <c r="G134" s="29"/>
      <c r="H134" s="53"/>
    </row>
    <row r="135" spans="1:68" s="25" customFormat="1">
      <c r="A135" s="109">
        <v>44521200</v>
      </c>
      <c r="B135" s="50" t="s">
        <v>173</v>
      </c>
      <c r="C135" s="22"/>
      <c r="D135" s="98" t="s">
        <v>159</v>
      </c>
      <c r="E135" s="70" t="s">
        <v>13</v>
      </c>
      <c r="F135" s="19">
        <v>10000</v>
      </c>
      <c r="G135" s="29">
        <f t="shared" ref="G135:G138" si="4">F135*H135</f>
        <v>100000</v>
      </c>
      <c r="H135" s="53">
        <v>10</v>
      </c>
    </row>
    <row r="136" spans="1:68" s="25" customFormat="1">
      <c r="A136" s="109">
        <v>39111220</v>
      </c>
      <c r="B136" s="50" t="s">
        <v>209</v>
      </c>
      <c r="C136" s="22"/>
      <c r="D136" s="98" t="s">
        <v>159</v>
      </c>
      <c r="E136" s="70" t="s">
        <v>13</v>
      </c>
      <c r="F136" s="19">
        <v>110000</v>
      </c>
      <c r="G136" s="29">
        <f t="shared" si="4"/>
        <v>110000</v>
      </c>
      <c r="H136" s="53">
        <v>1</v>
      </c>
    </row>
    <row r="137" spans="1:68" s="25" customFormat="1">
      <c r="A137" s="109">
        <v>39100000</v>
      </c>
      <c r="B137" s="50" t="s">
        <v>174</v>
      </c>
      <c r="C137" s="22"/>
      <c r="D137" s="98" t="s">
        <v>159</v>
      </c>
      <c r="E137" s="70" t="s">
        <v>13</v>
      </c>
      <c r="F137" s="19">
        <v>500000</v>
      </c>
      <c r="G137" s="29">
        <f t="shared" si="4"/>
        <v>500000</v>
      </c>
      <c r="H137" s="53">
        <v>1</v>
      </c>
    </row>
    <row r="138" spans="1:68" s="25" customFormat="1">
      <c r="A138" s="50">
        <v>89111160</v>
      </c>
      <c r="B138" s="118" t="s">
        <v>153</v>
      </c>
      <c r="C138" s="22"/>
      <c r="D138" s="98" t="s">
        <v>159</v>
      </c>
      <c r="E138" s="70" t="s">
        <v>13</v>
      </c>
      <c r="F138" s="19">
        <v>20000</v>
      </c>
      <c r="G138" s="29">
        <f t="shared" si="4"/>
        <v>400000</v>
      </c>
      <c r="H138" s="53">
        <v>20</v>
      </c>
    </row>
    <row r="139" spans="1:68" s="25" customFormat="1">
      <c r="A139" s="50"/>
      <c r="B139" s="119"/>
      <c r="C139" s="22"/>
      <c r="D139" s="98"/>
      <c r="E139" s="70"/>
      <c r="F139" s="19"/>
      <c r="G139" s="30">
        <f>SUM(G135:G138)</f>
        <v>1110000</v>
      </c>
      <c r="H139" s="53"/>
    </row>
    <row r="140" spans="1:68" s="25" customFormat="1" ht="24">
      <c r="A140" s="50"/>
      <c r="B140" s="120" t="s">
        <v>176</v>
      </c>
      <c r="C140" s="22"/>
      <c r="D140" s="98"/>
      <c r="E140" s="70"/>
      <c r="F140" s="19"/>
      <c r="G140" s="29"/>
      <c r="H140" s="53"/>
    </row>
    <row r="141" spans="1:68" s="25" customFormat="1">
      <c r="A141" s="50">
        <v>39221240</v>
      </c>
      <c r="B141" s="119" t="s">
        <v>202</v>
      </c>
      <c r="C141" s="22"/>
      <c r="D141" s="98" t="s">
        <v>159</v>
      </c>
      <c r="E141" s="70" t="s">
        <v>13</v>
      </c>
      <c r="F141" s="19">
        <v>8000</v>
      </c>
      <c r="G141" s="29">
        <f t="shared" ref="G141:G158" si="5">F141*H141</f>
        <v>16000</v>
      </c>
      <c r="H141" s="53">
        <v>2</v>
      </c>
    </row>
    <row r="142" spans="1:68" s="25" customFormat="1">
      <c r="A142" s="50">
        <v>39221210</v>
      </c>
      <c r="B142" s="119" t="s">
        <v>213</v>
      </c>
      <c r="C142" s="22"/>
      <c r="D142" s="98" t="s">
        <v>159</v>
      </c>
      <c r="E142" s="70" t="s">
        <v>13</v>
      </c>
      <c r="F142" s="19">
        <v>3500</v>
      </c>
      <c r="G142" s="29">
        <f t="shared" si="5"/>
        <v>17500</v>
      </c>
      <c r="H142" s="53">
        <v>5</v>
      </c>
    </row>
    <row r="143" spans="1:68" s="25" customFormat="1">
      <c r="A143" s="50">
        <v>33761600</v>
      </c>
      <c r="B143" s="119" t="s">
        <v>203</v>
      </c>
      <c r="C143" s="22"/>
      <c r="D143" s="98" t="s">
        <v>159</v>
      </c>
      <c r="E143" s="70" t="s">
        <v>13</v>
      </c>
      <c r="F143" s="19">
        <v>600</v>
      </c>
      <c r="G143" s="29">
        <f t="shared" si="5"/>
        <v>12000</v>
      </c>
      <c r="H143" s="53">
        <v>20</v>
      </c>
    </row>
    <row r="144" spans="1:68" s="25" customFormat="1">
      <c r="A144" s="50">
        <v>89220000</v>
      </c>
      <c r="B144" s="119" t="s">
        <v>177</v>
      </c>
      <c r="C144" s="22"/>
      <c r="D144" s="98" t="s">
        <v>159</v>
      </c>
      <c r="E144" s="70" t="s">
        <v>13</v>
      </c>
      <c r="F144" s="19">
        <v>3000</v>
      </c>
      <c r="G144" s="29">
        <f t="shared" si="5"/>
        <v>12000</v>
      </c>
      <c r="H144" s="53">
        <v>4</v>
      </c>
    </row>
    <row r="145" spans="1:70" s="25" customFormat="1">
      <c r="A145" s="50">
        <v>39221300</v>
      </c>
      <c r="B145" s="119" t="s">
        <v>204</v>
      </c>
      <c r="C145" s="22"/>
      <c r="D145" s="98" t="s">
        <v>159</v>
      </c>
      <c r="E145" s="70" t="s">
        <v>13</v>
      </c>
      <c r="F145" s="19">
        <v>1200</v>
      </c>
      <c r="G145" s="29">
        <f t="shared" si="5"/>
        <v>6000</v>
      </c>
      <c r="H145" s="53">
        <v>5</v>
      </c>
    </row>
    <row r="146" spans="1:70" s="25" customFormat="1">
      <c r="A146" s="50">
        <v>39221280</v>
      </c>
      <c r="B146" s="119" t="s">
        <v>205</v>
      </c>
      <c r="C146" s="22"/>
      <c r="D146" s="98" t="s">
        <v>159</v>
      </c>
      <c r="E146" s="70" t="s">
        <v>13</v>
      </c>
      <c r="F146" s="19">
        <v>1400</v>
      </c>
      <c r="G146" s="29">
        <f t="shared" si="5"/>
        <v>7000</v>
      </c>
      <c r="H146" s="53">
        <v>5</v>
      </c>
    </row>
    <row r="147" spans="1:70" s="25" customFormat="1">
      <c r="A147" s="50">
        <v>39221270</v>
      </c>
      <c r="B147" s="119" t="s">
        <v>206</v>
      </c>
      <c r="C147" s="22"/>
      <c r="D147" s="98" t="s">
        <v>159</v>
      </c>
      <c r="E147" s="70" t="s">
        <v>13</v>
      </c>
      <c r="F147" s="19">
        <v>1100</v>
      </c>
      <c r="G147" s="29">
        <f t="shared" si="5"/>
        <v>8800</v>
      </c>
      <c r="H147" s="53">
        <v>8</v>
      </c>
    </row>
    <row r="148" spans="1:70" s="25" customFormat="1">
      <c r="A148" s="50">
        <v>39221260</v>
      </c>
      <c r="B148" s="119" t="s">
        <v>207</v>
      </c>
      <c r="C148" s="22"/>
      <c r="D148" s="98" t="s">
        <v>159</v>
      </c>
      <c r="E148" s="70" t="s">
        <v>13</v>
      </c>
      <c r="F148" s="19">
        <v>950</v>
      </c>
      <c r="G148" s="29">
        <f t="shared" si="5"/>
        <v>11400</v>
      </c>
      <c r="H148" s="53">
        <v>12</v>
      </c>
    </row>
    <row r="149" spans="1:70" s="25" customFormat="1">
      <c r="A149" s="50">
        <v>39221260</v>
      </c>
      <c r="B149" s="119" t="s">
        <v>178</v>
      </c>
      <c r="C149" s="22"/>
      <c r="D149" s="98" t="s">
        <v>159</v>
      </c>
      <c r="E149" s="70" t="s">
        <v>13</v>
      </c>
      <c r="F149" s="19">
        <v>3000</v>
      </c>
      <c r="G149" s="29">
        <f t="shared" si="5"/>
        <v>12000</v>
      </c>
      <c r="H149" s="53">
        <v>4</v>
      </c>
    </row>
    <row r="150" spans="1:70" s="25" customFormat="1">
      <c r="A150" s="50">
        <v>39221260</v>
      </c>
      <c r="B150" s="119" t="s">
        <v>179</v>
      </c>
      <c r="C150" s="22"/>
      <c r="D150" s="98" t="s">
        <v>159</v>
      </c>
      <c r="E150" s="70" t="s">
        <v>13</v>
      </c>
      <c r="F150" s="19">
        <v>25000</v>
      </c>
      <c r="G150" s="29">
        <f t="shared" si="5"/>
        <v>25000</v>
      </c>
      <c r="H150" s="53">
        <v>1</v>
      </c>
    </row>
    <row r="151" spans="1:70" s="25" customFormat="1">
      <c r="A151" s="50"/>
      <c r="B151" s="119"/>
      <c r="C151" s="22"/>
      <c r="D151" s="98"/>
      <c r="E151" s="70"/>
      <c r="F151" s="19"/>
      <c r="G151" s="30">
        <f>SUM(G141:G150)</f>
        <v>127700</v>
      </c>
      <c r="H151" s="53"/>
    </row>
    <row r="152" spans="1:70" s="25" customFormat="1">
      <c r="A152" s="50"/>
      <c r="B152" s="120" t="s">
        <v>180</v>
      </c>
      <c r="C152" s="22"/>
      <c r="D152" s="98"/>
      <c r="E152" s="70"/>
      <c r="F152" s="19"/>
      <c r="G152" s="29"/>
      <c r="H152" s="53"/>
    </row>
    <row r="153" spans="1:70" s="25" customFormat="1">
      <c r="A153" s="50">
        <v>39713520</v>
      </c>
      <c r="B153" s="119" t="s">
        <v>182</v>
      </c>
      <c r="C153" s="22"/>
      <c r="D153" s="98" t="s">
        <v>159</v>
      </c>
      <c r="E153" s="70" t="s">
        <v>13</v>
      </c>
      <c r="F153" s="19">
        <v>25000</v>
      </c>
      <c r="G153" s="29">
        <f t="shared" si="5"/>
        <v>75000</v>
      </c>
      <c r="H153" s="53">
        <v>3</v>
      </c>
    </row>
    <row r="154" spans="1:70" s="25" customFormat="1">
      <c r="A154" s="50">
        <v>39711190</v>
      </c>
      <c r="B154" s="119" t="s">
        <v>184</v>
      </c>
      <c r="C154" s="22"/>
      <c r="D154" s="98" t="s">
        <v>159</v>
      </c>
      <c r="E154" s="70" t="s">
        <v>13</v>
      </c>
      <c r="F154" s="19">
        <v>28000</v>
      </c>
      <c r="G154" s="29">
        <f t="shared" si="5"/>
        <v>84000</v>
      </c>
      <c r="H154" s="53">
        <v>3</v>
      </c>
    </row>
    <row r="155" spans="1:70" s="25" customFormat="1">
      <c r="A155" s="50">
        <v>34931900</v>
      </c>
      <c r="B155" s="119" t="s">
        <v>201</v>
      </c>
      <c r="C155" s="22"/>
      <c r="D155" s="98" t="s">
        <v>159</v>
      </c>
      <c r="E155" s="70" t="s">
        <v>13</v>
      </c>
      <c r="F155" s="19">
        <v>130000</v>
      </c>
      <c r="G155" s="29">
        <f t="shared" si="5"/>
        <v>650000</v>
      </c>
      <c r="H155" s="53">
        <v>5</v>
      </c>
    </row>
    <row r="156" spans="1:70" s="25" customFormat="1">
      <c r="A156" s="50">
        <v>39712200</v>
      </c>
      <c r="B156" s="119" t="s">
        <v>214</v>
      </c>
      <c r="C156" s="22"/>
      <c r="D156" s="98" t="s">
        <v>159</v>
      </c>
      <c r="E156" s="70" t="s">
        <v>13</v>
      </c>
      <c r="F156" s="19">
        <v>55000</v>
      </c>
      <c r="G156" s="29">
        <f t="shared" si="5"/>
        <v>55000</v>
      </c>
      <c r="H156" s="53">
        <v>1</v>
      </c>
    </row>
    <row r="157" spans="1:70" s="25" customFormat="1">
      <c r="A157" s="50">
        <v>39711290</v>
      </c>
      <c r="B157" s="119" t="s">
        <v>183</v>
      </c>
      <c r="C157" s="22"/>
      <c r="D157" s="98" t="s">
        <v>159</v>
      </c>
      <c r="E157" s="70" t="s">
        <v>13</v>
      </c>
      <c r="F157" s="19">
        <v>45000</v>
      </c>
      <c r="G157" s="29">
        <f t="shared" si="5"/>
        <v>90000</v>
      </c>
      <c r="H157" s="53">
        <v>2</v>
      </c>
    </row>
    <row r="158" spans="1:70" s="25" customFormat="1">
      <c r="A158" s="50">
        <v>39711200</v>
      </c>
      <c r="B158" s="119" t="s">
        <v>210</v>
      </c>
      <c r="C158" s="22"/>
      <c r="D158" s="98" t="s">
        <v>159</v>
      </c>
      <c r="E158" s="70" t="s">
        <v>13</v>
      </c>
      <c r="F158" s="19">
        <v>25000</v>
      </c>
      <c r="G158" s="29">
        <f t="shared" si="5"/>
        <v>75000</v>
      </c>
      <c r="H158" s="53">
        <v>3</v>
      </c>
    </row>
    <row r="159" spans="1:70" s="25" customFormat="1">
      <c r="A159" s="50"/>
      <c r="B159" s="119"/>
      <c r="C159" s="22"/>
      <c r="D159" s="98"/>
      <c r="E159" s="70"/>
      <c r="F159" s="19"/>
      <c r="G159" s="30">
        <f>SUM(G153:G158)</f>
        <v>1029000</v>
      </c>
      <c r="H159" s="53"/>
    </row>
    <row r="160" spans="1:70" s="25" customFormat="1">
      <c r="A160" s="50"/>
      <c r="B160" s="67" t="s">
        <v>22</v>
      </c>
      <c r="C160" s="11"/>
      <c r="D160" s="98"/>
      <c r="E160" s="80"/>
      <c r="F160" s="78"/>
      <c r="G160" s="79"/>
      <c r="H160" s="81"/>
      <c r="I160" s="7"/>
      <c r="J160" s="7"/>
      <c r="K160" s="7"/>
      <c r="L160" s="7"/>
      <c r="M160" s="7"/>
      <c r="N160" s="7"/>
      <c r="O160" s="7"/>
      <c r="P160" s="7"/>
      <c r="Q160" s="7"/>
      <c r="R160" s="7"/>
      <c r="S160" s="7" t="s">
        <v>211</v>
      </c>
      <c r="T160" s="7"/>
      <c r="U160" s="7"/>
      <c r="V160" s="7"/>
      <c r="W160" s="7"/>
      <c r="X160" s="7"/>
      <c r="Y160" s="7"/>
      <c r="Z160" s="7"/>
      <c r="AA160" s="7"/>
      <c r="AB160" s="7"/>
      <c r="AC160" s="7"/>
      <c r="AD160" s="7"/>
      <c r="AE160" s="7"/>
      <c r="AF160" s="7"/>
      <c r="AG160" s="7"/>
      <c r="AH160" s="7"/>
      <c r="AI160" s="7"/>
      <c r="AJ160" s="7"/>
      <c r="AK160" s="7"/>
      <c r="AL160" s="7"/>
      <c r="AM160" s="7"/>
      <c r="AN160" s="7"/>
      <c r="AO160" s="7"/>
      <c r="AP160" s="7"/>
      <c r="AQ160" s="7"/>
      <c r="AR160" s="7"/>
      <c r="AS160" s="7"/>
      <c r="AT160" s="7"/>
      <c r="AU160" s="7"/>
      <c r="AV160" s="7"/>
      <c r="AW160" s="7"/>
      <c r="AX160" s="7"/>
      <c r="AY160" s="7"/>
      <c r="AZ160" s="7"/>
      <c r="BA160" s="7"/>
      <c r="BB160" s="7"/>
      <c r="BC160" s="7"/>
      <c r="BD160" s="7"/>
      <c r="BE160" s="7"/>
      <c r="BF160" s="7"/>
      <c r="BG160" s="7"/>
      <c r="BH160" s="7"/>
      <c r="BI160" s="7"/>
      <c r="BJ160" s="7"/>
      <c r="BK160" s="7"/>
      <c r="BL160" s="7"/>
      <c r="BM160" s="7"/>
      <c r="BN160" s="7"/>
      <c r="BO160" s="7"/>
      <c r="BP160" s="7"/>
      <c r="BQ160" s="7"/>
      <c r="BR160" s="7"/>
    </row>
    <row r="161" spans="1:70" s="25" customFormat="1">
      <c r="A161" s="121">
        <v>30200000</v>
      </c>
      <c r="B161" s="115" t="s">
        <v>133</v>
      </c>
      <c r="C161" s="122"/>
      <c r="D161" s="98" t="s">
        <v>159</v>
      </c>
      <c r="E161" s="77"/>
      <c r="F161" s="78">
        <v>10000</v>
      </c>
      <c r="G161" s="29">
        <f t="shared" ref="G161:G165" si="6">F161*H161</f>
        <v>120000</v>
      </c>
      <c r="H161" s="81">
        <v>12</v>
      </c>
      <c r="I161" s="7"/>
      <c r="J161" s="7"/>
      <c r="K161" s="7"/>
      <c r="L161" s="7"/>
      <c r="M161" s="7"/>
      <c r="N161" s="7"/>
      <c r="O161" s="7"/>
      <c r="P161" s="7"/>
      <c r="Q161" s="7"/>
      <c r="R161" s="7"/>
      <c r="S161" s="7"/>
      <c r="T161" s="7"/>
      <c r="U161" s="7"/>
      <c r="V161" s="7"/>
      <c r="W161" s="7"/>
      <c r="X161" s="7"/>
      <c r="Y161" s="7"/>
      <c r="Z161" s="7"/>
      <c r="AA161" s="7"/>
      <c r="AB161" s="7"/>
      <c r="AC161" s="7"/>
      <c r="AD161" s="7"/>
      <c r="AE161" s="7"/>
      <c r="AF161" s="7"/>
      <c r="AG161" s="7"/>
      <c r="AH161" s="7"/>
      <c r="AI161" s="7"/>
      <c r="AJ161" s="7"/>
      <c r="AK161" s="7"/>
      <c r="AL161" s="7"/>
      <c r="AM161" s="7"/>
      <c r="AN161" s="7"/>
      <c r="AO161" s="7"/>
      <c r="AP161" s="7"/>
      <c r="AQ161" s="7"/>
      <c r="AR161" s="7"/>
      <c r="AS161" s="7"/>
      <c r="AT161" s="7"/>
      <c r="AU161" s="7"/>
      <c r="AV161" s="7"/>
      <c r="AW161" s="7"/>
      <c r="AX161" s="7"/>
      <c r="AY161" s="7"/>
      <c r="AZ161" s="7"/>
      <c r="BA161" s="7"/>
      <c r="BB161" s="7"/>
      <c r="BC161" s="7"/>
      <c r="BD161" s="7"/>
      <c r="BE161" s="7"/>
      <c r="BF161" s="7"/>
      <c r="BG161" s="7"/>
      <c r="BH161" s="7"/>
      <c r="BI161" s="7"/>
      <c r="BJ161" s="7"/>
      <c r="BK161" s="7"/>
      <c r="BL161" s="7"/>
      <c r="BM161" s="7"/>
      <c r="BN161" s="7"/>
      <c r="BO161" s="7"/>
      <c r="BP161" s="7"/>
      <c r="BQ161" s="7"/>
      <c r="BR161" s="7"/>
    </row>
    <row r="162" spans="1:70" s="25" customFormat="1">
      <c r="A162" s="121">
        <v>80500000</v>
      </c>
      <c r="B162" s="123" t="s">
        <v>105</v>
      </c>
      <c r="C162" s="124"/>
      <c r="D162" s="98" t="s">
        <v>159</v>
      </c>
      <c r="E162" s="76"/>
      <c r="F162" s="82">
        <v>150000</v>
      </c>
      <c r="G162" s="29">
        <v>150000</v>
      </c>
      <c r="H162" s="81">
        <v>1</v>
      </c>
      <c r="I162" s="7"/>
      <c r="J162" s="7"/>
      <c r="K162" s="7"/>
      <c r="L162" s="7"/>
      <c r="M162" s="7"/>
      <c r="N162" s="7"/>
      <c r="O162" s="7"/>
      <c r="P162" s="7"/>
      <c r="Q162" s="7"/>
      <c r="R162" s="7"/>
      <c r="S162" s="7"/>
      <c r="T162" s="7"/>
      <c r="U162" s="7"/>
      <c r="V162" s="7"/>
      <c r="W162" s="7"/>
      <c r="X162" s="7"/>
      <c r="Y162" s="7"/>
      <c r="Z162" s="7"/>
      <c r="AA162" s="7"/>
      <c r="AB162" s="7"/>
      <c r="AC162" s="7"/>
      <c r="AD162" s="7"/>
      <c r="AE162" s="7"/>
      <c r="AF162" s="7"/>
      <c r="AG162" s="7"/>
      <c r="AH162" s="7"/>
      <c r="AI162" s="7"/>
      <c r="AJ162" s="7"/>
      <c r="AK162" s="7"/>
      <c r="AL162" s="7"/>
      <c r="AM162" s="7"/>
      <c r="AN162" s="7"/>
      <c r="AO162" s="7"/>
      <c r="AP162" s="7"/>
      <c r="AQ162" s="7"/>
      <c r="AR162" s="7"/>
      <c r="AS162" s="7"/>
      <c r="AT162" s="7"/>
      <c r="AU162" s="7"/>
      <c r="AV162" s="7"/>
      <c r="AW162" s="7"/>
      <c r="AX162" s="7"/>
      <c r="AY162" s="7"/>
      <c r="AZ162" s="7"/>
      <c r="BA162" s="7"/>
      <c r="BB162" s="7"/>
      <c r="BC162" s="7"/>
      <c r="BD162" s="7"/>
      <c r="BE162" s="7"/>
      <c r="BF162" s="7"/>
      <c r="BG162" s="7"/>
      <c r="BH162" s="7"/>
      <c r="BI162" s="7"/>
      <c r="BJ162" s="7"/>
      <c r="BK162" s="7"/>
      <c r="BL162" s="7"/>
      <c r="BM162" s="7"/>
      <c r="BN162" s="7"/>
      <c r="BO162" s="7"/>
      <c r="BP162" s="7"/>
      <c r="BQ162" s="7"/>
      <c r="BR162" s="7"/>
    </row>
    <row r="163" spans="1:70" s="25" customFormat="1">
      <c r="A163" s="121">
        <v>65310000</v>
      </c>
      <c r="B163" s="125" t="s">
        <v>127</v>
      </c>
      <c r="C163" s="124"/>
      <c r="D163" s="98" t="s">
        <v>159</v>
      </c>
      <c r="E163" s="76" t="s">
        <v>106</v>
      </c>
      <c r="F163" s="82">
        <v>36.08</v>
      </c>
      <c r="G163" s="29">
        <v>248000</v>
      </c>
      <c r="H163" s="81">
        <v>6873</v>
      </c>
      <c r="I163" s="7"/>
      <c r="J163" s="7"/>
      <c r="K163" s="7"/>
      <c r="L163" s="7"/>
      <c r="M163" s="7"/>
      <c r="N163" s="7"/>
      <c r="O163" s="7"/>
      <c r="P163" s="7"/>
      <c r="Q163" s="7"/>
      <c r="R163" s="7"/>
      <c r="S163" s="7"/>
      <c r="T163" s="7"/>
      <c r="U163" s="7"/>
      <c r="V163" s="7"/>
      <c r="W163" s="7"/>
      <c r="X163" s="7"/>
      <c r="Y163" s="7"/>
      <c r="Z163" s="7"/>
      <c r="AA163" s="7"/>
      <c r="AB163" s="7"/>
      <c r="AC163" s="7"/>
      <c r="AD163" s="7"/>
      <c r="AE163" s="7"/>
      <c r="AF163" s="7"/>
      <c r="AG163" s="7"/>
      <c r="AH163" s="7"/>
      <c r="AI163" s="7"/>
      <c r="AJ163" s="7"/>
      <c r="AK163" s="7"/>
      <c r="AL163" s="7"/>
      <c r="AM163" s="7"/>
      <c r="AN163" s="7"/>
      <c r="AO163" s="7"/>
      <c r="AP163" s="7"/>
      <c r="AQ163" s="7"/>
      <c r="AR163" s="7"/>
      <c r="AS163" s="7"/>
      <c r="AT163" s="7"/>
      <c r="AU163" s="7"/>
      <c r="AV163" s="7"/>
      <c r="AW163" s="7"/>
      <c r="AX163" s="7"/>
      <c r="AY163" s="7"/>
      <c r="AZ163" s="7"/>
      <c r="BA163" s="7"/>
      <c r="BB163" s="7"/>
      <c r="BC163" s="7"/>
      <c r="BD163" s="7"/>
      <c r="BE163" s="7"/>
      <c r="BF163" s="7"/>
      <c r="BG163" s="7"/>
      <c r="BH163" s="7"/>
      <c r="BI163" s="7"/>
      <c r="BJ163" s="7"/>
      <c r="BK163" s="7"/>
      <c r="BL163" s="7"/>
      <c r="BM163" s="7"/>
      <c r="BN163" s="7"/>
      <c r="BO163" s="7"/>
      <c r="BP163" s="7"/>
      <c r="BQ163" s="7"/>
      <c r="BR163" s="7"/>
    </row>
    <row r="164" spans="1:70" s="25" customFormat="1">
      <c r="A164" s="121">
        <v>72200000</v>
      </c>
      <c r="B164" s="125" t="s">
        <v>195</v>
      </c>
      <c r="C164" s="124"/>
      <c r="D164" s="98" t="s">
        <v>159</v>
      </c>
      <c r="E164" s="76"/>
      <c r="F164" s="82">
        <v>105000</v>
      </c>
      <c r="G164" s="29">
        <v>105000</v>
      </c>
      <c r="H164" s="81">
        <v>1</v>
      </c>
      <c r="I164" s="7"/>
      <c r="J164" s="7"/>
      <c r="K164" s="7"/>
      <c r="L164" s="7"/>
      <c r="M164" s="7"/>
      <c r="N164" s="7"/>
      <c r="O164" s="7"/>
      <c r="P164" s="7"/>
      <c r="Q164" s="7"/>
      <c r="R164" s="7"/>
      <c r="S164" s="7"/>
      <c r="T164" s="7"/>
      <c r="U164" s="7"/>
      <c r="V164" s="7"/>
      <c r="W164" s="7"/>
      <c r="X164" s="7"/>
      <c r="Y164" s="7"/>
      <c r="Z164" s="7"/>
      <c r="AA164" s="7"/>
      <c r="AB164" s="7"/>
      <c r="AC164" s="7"/>
      <c r="AD164" s="7"/>
      <c r="AE164" s="7"/>
      <c r="AF164" s="7"/>
      <c r="AG164" s="7"/>
      <c r="AH164" s="7"/>
      <c r="AI164" s="7"/>
      <c r="AJ164" s="7"/>
      <c r="AK164" s="7"/>
      <c r="AL164" s="7"/>
      <c r="AM164" s="7"/>
      <c r="AN164" s="7"/>
      <c r="AO164" s="7"/>
      <c r="AP164" s="7"/>
      <c r="AQ164" s="7"/>
      <c r="AR164" s="7"/>
      <c r="AS164" s="7"/>
      <c r="AT164" s="7"/>
      <c r="AU164" s="7"/>
      <c r="AV164" s="7"/>
      <c r="AW164" s="7"/>
      <c r="AX164" s="7"/>
      <c r="AY164" s="7"/>
      <c r="AZ164" s="7"/>
      <c r="BA164" s="7"/>
      <c r="BB164" s="7"/>
      <c r="BC164" s="7"/>
      <c r="BD164" s="7"/>
      <c r="BE164" s="7"/>
      <c r="BF164" s="7"/>
      <c r="BG164" s="7"/>
      <c r="BH164" s="7"/>
      <c r="BI164" s="7"/>
      <c r="BJ164" s="7"/>
      <c r="BK164" s="7"/>
      <c r="BL164" s="7"/>
      <c r="BM164" s="7"/>
      <c r="BN164" s="7"/>
      <c r="BO164" s="7"/>
      <c r="BP164" s="7"/>
      <c r="BQ164" s="7"/>
      <c r="BR164" s="7"/>
    </row>
    <row r="165" spans="1:70" s="25" customFormat="1" ht="24">
      <c r="A165" s="121">
        <v>64211100</v>
      </c>
      <c r="B165" s="125" t="s">
        <v>109</v>
      </c>
      <c r="C165" s="124"/>
      <c r="D165" s="98" t="s">
        <v>159</v>
      </c>
      <c r="E165" s="76"/>
      <c r="F165" s="82">
        <v>9600</v>
      </c>
      <c r="G165" s="29">
        <f t="shared" si="6"/>
        <v>115200</v>
      </c>
      <c r="H165" s="81">
        <v>12</v>
      </c>
      <c r="I165" s="7"/>
      <c r="J165" s="7"/>
      <c r="K165" s="7"/>
      <c r="L165" s="7"/>
      <c r="M165" s="7"/>
      <c r="N165" s="7"/>
      <c r="O165" s="7"/>
      <c r="P165" s="7"/>
      <c r="Q165" s="7"/>
      <c r="R165" s="7"/>
      <c r="S165" s="7"/>
      <c r="T165" s="7"/>
      <c r="U165" s="7"/>
      <c r="V165" s="7"/>
      <c r="W165" s="7"/>
      <c r="X165" s="7"/>
      <c r="Y165" s="7"/>
      <c r="Z165" s="7"/>
      <c r="AA165" s="7"/>
      <c r="AB165" s="7"/>
      <c r="AC165" s="7"/>
      <c r="AD165" s="7"/>
      <c r="AE165" s="7"/>
      <c r="AF165" s="7"/>
      <c r="AG165" s="7"/>
      <c r="AH165" s="7"/>
      <c r="AI165" s="7"/>
      <c r="AJ165" s="7"/>
      <c r="AK165" s="7"/>
      <c r="AL165" s="7"/>
      <c r="AM165" s="7"/>
      <c r="AN165" s="7"/>
      <c r="AO165" s="7"/>
      <c r="AP165" s="7"/>
      <c r="AQ165" s="7"/>
      <c r="AR165" s="7"/>
      <c r="AS165" s="7"/>
      <c r="AT165" s="7"/>
      <c r="AU165" s="7"/>
      <c r="AV165" s="7"/>
      <c r="AW165" s="7"/>
      <c r="AX165" s="7"/>
      <c r="AY165" s="7"/>
      <c r="AZ165" s="7"/>
      <c r="BA165" s="7"/>
      <c r="BB165" s="7"/>
      <c r="BC165" s="7"/>
      <c r="BD165" s="7"/>
      <c r="BE165" s="7"/>
      <c r="BF165" s="7"/>
      <c r="BG165" s="7"/>
      <c r="BH165" s="7"/>
      <c r="BI165" s="7"/>
      <c r="BJ165" s="7"/>
      <c r="BK165" s="7"/>
      <c r="BL165" s="7"/>
      <c r="BM165" s="7"/>
      <c r="BN165" s="7"/>
      <c r="BO165" s="7"/>
      <c r="BP165" s="7"/>
      <c r="BQ165" s="7"/>
      <c r="BR165" s="7"/>
    </row>
    <row r="166" spans="1:70" s="25" customFormat="1" ht="24">
      <c r="A166" s="121">
        <v>64211100</v>
      </c>
      <c r="B166" s="125" t="s">
        <v>110</v>
      </c>
      <c r="C166" s="124"/>
      <c r="D166" s="98" t="s">
        <v>159</v>
      </c>
      <c r="E166" s="76"/>
      <c r="F166" s="82">
        <v>7065</v>
      </c>
      <c r="G166" s="29">
        <f>F166*H166</f>
        <v>84780</v>
      </c>
      <c r="H166" s="81">
        <v>12</v>
      </c>
      <c r="I166" s="7"/>
      <c r="J166" s="7"/>
      <c r="K166" s="7"/>
      <c r="L166" s="7"/>
      <c r="M166" s="7"/>
      <c r="N166" s="7"/>
      <c r="O166" s="7"/>
      <c r="P166" s="7"/>
      <c r="Q166" s="7"/>
      <c r="R166" s="7"/>
      <c r="S166" s="7"/>
      <c r="T166" s="7"/>
      <c r="U166" s="7"/>
      <c r="V166" s="7"/>
      <c r="W166" s="7"/>
      <c r="X166" s="7"/>
      <c r="Y166" s="7"/>
      <c r="Z166" s="7"/>
      <c r="AA166" s="7"/>
      <c r="AB166" s="7"/>
      <c r="AC166" s="7"/>
      <c r="AD166" s="7"/>
      <c r="AE166" s="7"/>
      <c r="AF166" s="7"/>
      <c r="AG166" s="7"/>
      <c r="AH166" s="7"/>
      <c r="AI166" s="7"/>
      <c r="AJ166" s="7"/>
      <c r="AK166" s="7"/>
      <c r="AL166" s="7"/>
      <c r="AM166" s="7"/>
      <c r="AN166" s="7"/>
      <c r="AO166" s="7"/>
      <c r="AP166" s="7"/>
      <c r="AQ166" s="7"/>
      <c r="AR166" s="7"/>
      <c r="AS166" s="7"/>
      <c r="AT166" s="7"/>
      <c r="AU166" s="7"/>
      <c r="AV166" s="7"/>
      <c r="AW166" s="7"/>
      <c r="AX166" s="7"/>
      <c r="AY166" s="7"/>
      <c r="AZ166" s="7"/>
      <c r="BA166" s="7"/>
      <c r="BB166" s="7"/>
      <c r="BC166" s="7"/>
      <c r="BD166" s="7"/>
      <c r="BE166" s="7"/>
      <c r="BF166" s="7"/>
      <c r="BG166" s="7"/>
      <c r="BH166" s="7"/>
      <c r="BI166" s="7"/>
      <c r="BJ166" s="7"/>
      <c r="BK166" s="7"/>
      <c r="BL166" s="7"/>
      <c r="BM166" s="7"/>
      <c r="BN166" s="7"/>
      <c r="BO166" s="7"/>
      <c r="BP166" s="7"/>
      <c r="BQ166" s="7"/>
      <c r="BR166" s="7"/>
    </row>
    <row r="167" spans="1:70" s="25" customFormat="1">
      <c r="A167" s="121"/>
      <c r="B167" s="123"/>
      <c r="C167" s="124"/>
      <c r="D167" s="98"/>
      <c r="E167" s="76"/>
      <c r="F167" s="82"/>
      <c r="G167" s="79">
        <f>SUM(G161:G166)</f>
        <v>822980</v>
      </c>
      <c r="H167" s="81"/>
      <c r="I167" s="7"/>
      <c r="J167" s="7"/>
      <c r="K167" s="7"/>
      <c r="L167" s="7"/>
      <c r="M167" s="7"/>
      <c r="N167" s="7"/>
      <c r="O167" s="7"/>
      <c r="P167" s="7"/>
      <c r="Q167" s="7"/>
      <c r="R167" s="7"/>
      <c r="S167" s="7"/>
      <c r="T167" s="7"/>
      <c r="U167" s="7"/>
      <c r="V167" s="7"/>
      <c r="W167" s="7"/>
      <c r="X167" s="7"/>
      <c r="Y167" s="7"/>
      <c r="Z167" s="7"/>
      <c r="AA167" s="7"/>
      <c r="AB167" s="7"/>
      <c r="AC167" s="7"/>
      <c r="AD167" s="7"/>
      <c r="AE167" s="7"/>
      <c r="AF167" s="7"/>
      <c r="AG167" s="7"/>
      <c r="AH167" s="7"/>
      <c r="AI167" s="7"/>
      <c r="AJ167" s="7"/>
      <c r="AK167" s="7"/>
      <c r="AL167" s="7"/>
      <c r="AM167" s="7"/>
      <c r="AN167" s="7"/>
      <c r="AO167" s="7"/>
      <c r="AP167" s="7"/>
      <c r="AQ167" s="7"/>
      <c r="AR167" s="7"/>
      <c r="AS167" s="7"/>
      <c r="AT167" s="7"/>
      <c r="AU167" s="7"/>
      <c r="AV167" s="7"/>
      <c r="AW167" s="7"/>
      <c r="AX167" s="7"/>
      <c r="AY167" s="7"/>
      <c r="AZ167" s="7"/>
      <c r="BA167" s="7"/>
      <c r="BB167" s="7"/>
      <c r="BC167" s="7"/>
      <c r="BD167" s="7"/>
      <c r="BE167" s="7"/>
      <c r="BF167" s="7"/>
      <c r="BG167" s="7"/>
      <c r="BH167" s="7"/>
      <c r="BI167" s="7"/>
      <c r="BJ167" s="7"/>
      <c r="BK167" s="7"/>
      <c r="BL167" s="7"/>
      <c r="BM167" s="7"/>
      <c r="BN167" s="7"/>
      <c r="BO167" s="7"/>
      <c r="BP167" s="7"/>
      <c r="BQ167" s="7"/>
      <c r="BR167" s="7"/>
    </row>
    <row r="168" spans="1:70" s="25" customFormat="1">
      <c r="A168" s="126"/>
      <c r="H168" s="86"/>
    </row>
    <row r="169" spans="1:70" s="25" customFormat="1">
      <c r="A169" s="126"/>
      <c r="H169" s="86"/>
    </row>
    <row r="170" spans="1:70" s="25" customFormat="1">
      <c r="A170" s="126"/>
      <c r="H170" s="86"/>
    </row>
    <row r="171" spans="1:70" s="25" customFormat="1">
      <c r="A171" s="126"/>
      <c r="H171" s="86"/>
    </row>
    <row r="172" spans="1:70" s="25" customFormat="1">
      <c r="A172" s="126"/>
      <c r="H172" s="86"/>
    </row>
    <row r="173" spans="1:70" s="25" customFormat="1">
      <c r="A173" s="126"/>
      <c r="H173" s="86"/>
    </row>
    <row r="174" spans="1:70" s="25" customFormat="1">
      <c r="A174" s="126"/>
      <c r="H174" s="86"/>
    </row>
    <row r="175" spans="1:70" s="25" customFormat="1">
      <c r="A175" s="126"/>
      <c r="H175" s="86"/>
    </row>
    <row r="176" spans="1:70" s="25" customFormat="1">
      <c r="A176" s="126"/>
      <c r="H176" s="86"/>
    </row>
    <row r="177" spans="1:8" s="25" customFormat="1">
      <c r="A177" s="126"/>
      <c r="H177" s="86"/>
    </row>
    <row r="178" spans="1:8" s="25" customFormat="1">
      <c r="A178" s="126"/>
      <c r="H178" s="86"/>
    </row>
    <row r="179" spans="1:8" s="25" customFormat="1">
      <c r="A179" s="126"/>
      <c r="H179" s="86"/>
    </row>
    <row r="180" spans="1:8" s="25" customFormat="1">
      <c r="A180" s="126"/>
      <c r="H180" s="86"/>
    </row>
    <row r="181" spans="1:8" s="25" customFormat="1">
      <c r="A181" s="126"/>
      <c r="H181" s="86"/>
    </row>
    <row r="182" spans="1:8" s="25" customFormat="1">
      <c r="A182" s="126"/>
      <c r="H182" s="86"/>
    </row>
    <row r="183" spans="1:8" s="25" customFormat="1">
      <c r="A183" s="126"/>
      <c r="H183" s="127"/>
    </row>
    <row r="184" spans="1:8" s="25" customFormat="1">
      <c r="A184" s="126"/>
      <c r="H184" s="127"/>
    </row>
    <row r="185" spans="1:8" s="25" customFormat="1">
      <c r="A185" s="126"/>
      <c r="H185" s="127"/>
    </row>
    <row r="186" spans="1:8" s="25" customFormat="1">
      <c r="A186" s="126"/>
      <c r="H186" s="127"/>
    </row>
    <row r="187" spans="1:8" s="25" customFormat="1">
      <c r="A187" s="126"/>
      <c r="H187" s="127"/>
    </row>
    <row r="188" spans="1:8" s="25" customFormat="1">
      <c r="A188" s="126"/>
      <c r="H188" s="127"/>
    </row>
    <row r="189" spans="1:8" s="25" customFormat="1">
      <c r="A189" s="126"/>
      <c r="H189" s="127"/>
    </row>
    <row r="190" spans="1:8" s="25" customFormat="1">
      <c r="A190" s="126"/>
      <c r="H190" s="127"/>
    </row>
    <row r="191" spans="1:8" s="25" customFormat="1">
      <c r="A191" s="126"/>
      <c r="H191" s="127"/>
    </row>
    <row r="192" spans="1:8" s="25" customFormat="1">
      <c r="A192" s="126"/>
      <c r="H192" s="127"/>
    </row>
    <row r="193" spans="1:8" s="25" customFormat="1">
      <c r="A193" s="126"/>
      <c r="H193" s="127"/>
    </row>
    <row r="194" spans="1:8" s="25" customFormat="1">
      <c r="A194" s="126"/>
      <c r="H194" s="127"/>
    </row>
    <row r="195" spans="1:8" s="25" customFormat="1">
      <c r="A195" s="126"/>
      <c r="H195" s="127"/>
    </row>
    <row r="196" spans="1:8" s="25" customFormat="1">
      <c r="A196" s="126"/>
      <c r="H196" s="127"/>
    </row>
    <row r="197" spans="1:8" s="25" customFormat="1">
      <c r="A197" s="126"/>
      <c r="H197" s="127"/>
    </row>
    <row r="198" spans="1:8" s="25" customFormat="1">
      <c r="A198" s="126"/>
      <c r="H198" s="127"/>
    </row>
    <row r="199" spans="1:8" s="25" customFormat="1">
      <c r="A199" s="126"/>
      <c r="H199" s="127"/>
    </row>
    <row r="200" spans="1:8" s="25" customFormat="1">
      <c r="A200" s="126"/>
      <c r="H200" s="127"/>
    </row>
    <row r="201" spans="1:8" s="25" customFormat="1">
      <c r="A201" s="126"/>
      <c r="H201" s="127"/>
    </row>
    <row r="202" spans="1:8" s="25" customFormat="1">
      <c r="A202" s="126"/>
      <c r="H202" s="127"/>
    </row>
    <row r="203" spans="1:8" s="25" customFormat="1">
      <c r="A203" s="126"/>
      <c r="H203" s="127"/>
    </row>
    <row r="204" spans="1:8" s="25" customFormat="1">
      <c r="A204" s="126"/>
      <c r="H204" s="127"/>
    </row>
    <row r="205" spans="1:8" s="25" customFormat="1">
      <c r="A205" s="126"/>
      <c r="H205" s="127"/>
    </row>
    <row r="206" spans="1:8" s="25" customFormat="1">
      <c r="A206" s="126"/>
      <c r="H206" s="127"/>
    </row>
    <row r="207" spans="1:8" s="25" customFormat="1">
      <c r="A207" s="126"/>
      <c r="H207" s="127"/>
    </row>
    <row r="208" spans="1:8" s="25" customFormat="1">
      <c r="A208" s="126"/>
      <c r="H208" s="127"/>
    </row>
    <row r="209" spans="1:8" s="25" customFormat="1">
      <c r="A209" s="126"/>
      <c r="H209" s="127"/>
    </row>
    <row r="210" spans="1:8" s="25" customFormat="1">
      <c r="A210" s="126"/>
      <c r="H210" s="127"/>
    </row>
    <row r="211" spans="1:8" s="25" customFormat="1">
      <c r="A211" s="126"/>
      <c r="H211" s="127"/>
    </row>
    <row r="212" spans="1:8" s="25" customFormat="1">
      <c r="A212" s="126"/>
      <c r="H212" s="127"/>
    </row>
    <row r="213" spans="1:8" s="25" customFormat="1">
      <c r="A213" s="126"/>
      <c r="H213" s="127"/>
    </row>
    <row r="214" spans="1:8" s="25" customFormat="1">
      <c r="A214" s="126"/>
      <c r="H214" s="127"/>
    </row>
    <row r="215" spans="1:8" s="25" customFormat="1">
      <c r="A215" s="126"/>
      <c r="H215" s="127"/>
    </row>
    <row r="216" spans="1:8" s="25" customFormat="1">
      <c r="A216" s="126"/>
      <c r="H216" s="127"/>
    </row>
    <row r="217" spans="1:8" s="25" customFormat="1">
      <c r="A217" s="126"/>
      <c r="H217" s="127"/>
    </row>
    <row r="218" spans="1:8" s="25" customFormat="1">
      <c r="A218" s="126"/>
      <c r="H218" s="127"/>
    </row>
    <row r="219" spans="1:8" s="25" customFormat="1">
      <c r="A219" s="126"/>
      <c r="H219" s="127"/>
    </row>
    <row r="220" spans="1:8" s="25" customFormat="1">
      <c r="A220" s="126"/>
      <c r="H220" s="127"/>
    </row>
    <row r="221" spans="1:8" s="25" customFormat="1">
      <c r="A221" s="126"/>
      <c r="H221" s="127"/>
    </row>
    <row r="222" spans="1:8" s="25" customFormat="1">
      <c r="A222" s="126"/>
      <c r="H222" s="127"/>
    </row>
    <row r="223" spans="1:8" s="25" customFormat="1">
      <c r="A223" s="126"/>
      <c r="H223" s="127"/>
    </row>
    <row r="224" spans="1:8" s="25" customFormat="1">
      <c r="A224" s="126"/>
      <c r="H224" s="127"/>
    </row>
    <row r="225" spans="1:8" s="25" customFormat="1">
      <c r="A225" s="126"/>
      <c r="H225" s="127"/>
    </row>
    <row r="226" spans="1:8" s="25" customFormat="1">
      <c r="A226" s="126"/>
      <c r="H226" s="127"/>
    </row>
    <row r="227" spans="1:8" s="25" customFormat="1">
      <c r="A227" s="126"/>
      <c r="H227" s="127"/>
    </row>
    <row r="228" spans="1:8" s="25" customFormat="1">
      <c r="A228" s="126"/>
      <c r="H228" s="127"/>
    </row>
    <row r="229" spans="1:8" s="25" customFormat="1">
      <c r="A229" s="126"/>
      <c r="H229" s="127"/>
    </row>
    <row r="230" spans="1:8" s="25" customFormat="1">
      <c r="A230" s="126"/>
      <c r="H230" s="127"/>
    </row>
    <row r="231" spans="1:8" s="25" customFormat="1">
      <c r="A231" s="126"/>
      <c r="H231" s="127"/>
    </row>
    <row r="232" spans="1:8" s="25" customFormat="1">
      <c r="A232" s="126"/>
      <c r="H232" s="127"/>
    </row>
    <row r="233" spans="1:8" s="25" customFormat="1">
      <c r="A233" s="126"/>
      <c r="H233" s="127"/>
    </row>
    <row r="234" spans="1:8" s="25" customFormat="1">
      <c r="A234" s="126"/>
      <c r="H234" s="127"/>
    </row>
    <row r="235" spans="1:8" s="25" customFormat="1">
      <c r="A235" s="126"/>
      <c r="H235" s="127"/>
    </row>
    <row r="236" spans="1:8" s="25" customFormat="1">
      <c r="A236" s="126"/>
      <c r="H236" s="127"/>
    </row>
    <row r="237" spans="1:8" s="25" customFormat="1">
      <c r="A237" s="126"/>
      <c r="H237" s="127"/>
    </row>
    <row r="238" spans="1:8" s="25" customFormat="1">
      <c r="A238" s="126"/>
      <c r="H238" s="127"/>
    </row>
    <row r="239" spans="1:8" s="25" customFormat="1">
      <c r="A239" s="126"/>
      <c r="H239" s="127"/>
    </row>
    <row r="240" spans="1:8" s="25" customFormat="1">
      <c r="A240" s="126"/>
      <c r="H240" s="127"/>
    </row>
    <row r="241" spans="1:8" s="25" customFormat="1">
      <c r="A241" s="126"/>
      <c r="H241" s="127"/>
    </row>
    <row r="242" spans="1:8" s="25" customFormat="1">
      <c r="A242" s="126"/>
      <c r="H242" s="127"/>
    </row>
    <row r="243" spans="1:8" s="25" customFormat="1">
      <c r="A243" s="126"/>
      <c r="H243" s="127"/>
    </row>
    <row r="244" spans="1:8" s="25" customFormat="1">
      <c r="A244" s="126"/>
      <c r="H244" s="127"/>
    </row>
    <row r="245" spans="1:8" s="25" customFormat="1">
      <c r="A245" s="126"/>
      <c r="H245" s="127"/>
    </row>
    <row r="246" spans="1:8" s="25" customFormat="1">
      <c r="A246" s="126"/>
      <c r="H246" s="127"/>
    </row>
    <row r="247" spans="1:8" s="25" customFormat="1">
      <c r="A247" s="126"/>
      <c r="H247" s="127"/>
    </row>
    <row r="248" spans="1:8" s="25" customFormat="1">
      <c r="A248" s="126"/>
      <c r="H248" s="127"/>
    </row>
    <row r="249" spans="1:8" s="25" customFormat="1">
      <c r="A249" s="126"/>
      <c r="H249" s="127"/>
    </row>
    <row r="250" spans="1:8" s="25" customFormat="1">
      <c r="A250" s="126"/>
      <c r="H250" s="127"/>
    </row>
    <row r="251" spans="1:8" s="25" customFormat="1">
      <c r="A251" s="126"/>
      <c r="H251" s="127"/>
    </row>
    <row r="252" spans="1:8" s="25" customFormat="1">
      <c r="A252" s="126"/>
      <c r="H252" s="127"/>
    </row>
    <row r="253" spans="1:8" s="25" customFormat="1">
      <c r="A253" s="126"/>
      <c r="H253" s="127"/>
    </row>
    <row r="254" spans="1:8" s="25" customFormat="1">
      <c r="A254" s="126"/>
      <c r="H254" s="127"/>
    </row>
    <row r="255" spans="1:8" s="25" customFormat="1">
      <c r="A255" s="126"/>
      <c r="H255" s="127"/>
    </row>
    <row r="256" spans="1:8" s="25" customFormat="1">
      <c r="A256" s="126"/>
      <c r="H256" s="127"/>
    </row>
    <row r="257" spans="1:8" s="25" customFormat="1">
      <c r="A257" s="126"/>
      <c r="H257" s="127"/>
    </row>
    <row r="258" spans="1:8" s="25" customFormat="1">
      <c r="A258" s="126"/>
      <c r="H258" s="127"/>
    </row>
    <row r="259" spans="1:8" s="25" customFormat="1">
      <c r="A259" s="126"/>
      <c r="H259" s="127"/>
    </row>
    <row r="260" spans="1:8" s="25" customFormat="1">
      <c r="A260" s="126"/>
      <c r="H260" s="127"/>
    </row>
    <row r="261" spans="1:8" s="25" customFormat="1">
      <c r="A261" s="126"/>
      <c r="H261" s="127"/>
    </row>
    <row r="262" spans="1:8" s="25" customFormat="1">
      <c r="A262" s="126"/>
      <c r="H262" s="127"/>
    </row>
    <row r="263" spans="1:8" s="25" customFormat="1">
      <c r="A263" s="126"/>
      <c r="H263" s="127"/>
    </row>
    <row r="264" spans="1:8" s="25" customFormat="1">
      <c r="A264" s="126"/>
      <c r="H264" s="127"/>
    </row>
    <row r="265" spans="1:8" s="25" customFormat="1">
      <c r="A265" s="126"/>
      <c r="H265" s="127"/>
    </row>
    <row r="266" spans="1:8" s="25" customFormat="1">
      <c r="A266" s="126"/>
      <c r="H266" s="127"/>
    </row>
    <row r="267" spans="1:8" s="25" customFormat="1">
      <c r="A267" s="126"/>
      <c r="H267" s="127"/>
    </row>
    <row r="268" spans="1:8" s="25" customFormat="1">
      <c r="A268" s="126"/>
      <c r="H268" s="127"/>
    </row>
    <row r="269" spans="1:8" s="25" customFormat="1">
      <c r="A269" s="126"/>
      <c r="H269" s="127"/>
    </row>
    <row r="270" spans="1:8" s="25" customFormat="1">
      <c r="A270" s="126"/>
      <c r="H270" s="127"/>
    </row>
    <row r="271" spans="1:8" s="25" customFormat="1">
      <c r="A271" s="126"/>
      <c r="H271" s="127"/>
    </row>
    <row r="272" spans="1:8" s="25" customFormat="1">
      <c r="A272" s="126"/>
      <c r="H272" s="127"/>
    </row>
    <row r="273" spans="1:8" s="25" customFormat="1">
      <c r="A273" s="126"/>
      <c r="H273" s="127"/>
    </row>
    <row r="274" spans="1:8" s="25" customFormat="1">
      <c r="A274" s="126"/>
      <c r="H274" s="127"/>
    </row>
    <row r="275" spans="1:8" s="25" customFormat="1">
      <c r="A275" s="126"/>
      <c r="H275" s="127"/>
    </row>
    <row r="276" spans="1:8" s="25" customFormat="1">
      <c r="A276" s="126"/>
      <c r="H276" s="127"/>
    </row>
    <row r="277" spans="1:8" s="25" customFormat="1">
      <c r="A277" s="126"/>
      <c r="H277" s="127"/>
    </row>
    <row r="278" spans="1:8" s="25" customFormat="1">
      <c r="A278" s="126"/>
      <c r="H278" s="127"/>
    </row>
    <row r="279" spans="1:8" s="25" customFormat="1">
      <c r="A279" s="126"/>
      <c r="H279" s="127"/>
    </row>
    <row r="280" spans="1:8" s="25" customFormat="1">
      <c r="A280" s="126"/>
      <c r="H280" s="127"/>
    </row>
    <row r="281" spans="1:8" s="25" customFormat="1">
      <c r="A281" s="126"/>
      <c r="H281" s="127"/>
    </row>
    <row r="282" spans="1:8" s="25" customFormat="1">
      <c r="A282" s="126"/>
      <c r="H282" s="127"/>
    </row>
    <row r="283" spans="1:8" s="25" customFormat="1">
      <c r="A283" s="126"/>
      <c r="H283" s="127"/>
    </row>
    <row r="284" spans="1:8" s="25" customFormat="1">
      <c r="A284" s="126"/>
      <c r="H284" s="127"/>
    </row>
    <row r="285" spans="1:8" s="25" customFormat="1">
      <c r="A285" s="126"/>
      <c r="H285" s="127"/>
    </row>
    <row r="286" spans="1:8" s="25" customFormat="1">
      <c r="A286" s="126"/>
      <c r="H286" s="127"/>
    </row>
    <row r="287" spans="1:8" s="25" customFormat="1">
      <c r="A287" s="126"/>
      <c r="H287" s="127"/>
    </row>
    <row r="288" spans="1:8" s="25" customFormat="1">
      <c r="A288" s="126"/>
      <c r="H288" s="127"/>
    </row>
    <row r="289" spans="1:8" s="25" customFormat="1">
      <c r="A289" s="126"/>
      <c r="H289" s="127"/>
    </row>
    <row r="290" spans="1:8" s="25" customFormat="1">
      <c r="A290" s="126"/>
      <c r="H290" s="127"/>
    </row>
    <row r="291" spans="1:8" s="25" customFormat="1">
      <c r="A291" s="126"/>
      <c r="H291" s="127"/>
    </row>
    <row r="292" spans="1:8" s="25" customFormat="1">
      <c r="A292" s="126"/>
      <c r="H292" s="127"/>
    </row>
    <row r="293" spans="1:8" s="25" customFormat="1">
      <c r="A293" s="126"/>
      <c r="H293" s="127"/>
    </row>
    <row r="294" spans="1:8" s="25" customFormat="1">
      <c r="A294" s="126"/>
      <c r="H294" s="127"/>
    </row>
    <row r="295" spans="1:8" s="25" customFormat="1">
      <c r="A295" s="126"/>
      <c r="H295" s="127"/>
    </row>
    <row r="296" spans="1:8" s="25" customFormat="1">
      <c r="A296" s="126"/>
      <c r="H296" s="127"/>
    </row>
    <row r="297" spans="1:8" s="25" customFormat="1">
      <c r="A297" s="126"/>
      <c r="H297" s="127"/>
    </row>
    <row r="298" spans="1:8" s="25" customFormat="1">
      <c r="A298" s="126"/>
      <c r="H298" s="127"/>
    </row>
    <row r="299" spans="1:8" s="25" customFormat="1">
      <c r="A299" s="126"/>
      <c r="H299" s="127"/>
    </row>
    <row r="300" spans="1:8" s="25" customFormat="1">
      <c r="A300" s="126"/>
      <c r="H300" s="127"/>
    </row>
    <row r="301" spans="1:8" s="25" customFormat="1">
      <c r="A301" s="126"/>
      <c r="H301" s="127"/>
    </row>
    <row r="302" spans="1:8" s="25" customFormat="1">
      <c r="A302" s="126"/>
      <c r="H302" s="127"/>
    </row>
    <row r="303" spans="1:8" s="25" customFormat="1">
      <c r="A303" s="126"/>
      <c r="H303" s="127"/>
    </row>
    <row r="304" spans="1:8" s="25" customFormat="1">
      <c r="A304" s="126"/>
      <c r="H304" s="127"/>
    </row>
    <row r="305" spans="1:8" s="25" customFormat="1">
      <c r="A305" s="126"/>
      <c r="H305" s="127"/>
    </row>
    <row r="306" spans="1:8" s="25" customFormat="1">
      <c r="A306" s="126"/>
      <c r="H306" s="127"/>
    </row>
    <row r="307" spans="1:8" s="25" customFormat="1">
      <c r="A307" s="126"/>
      <c r="H307" s="127"/>
    </row>
    <row r="308" spans="1:8" s="25" customFormat="1">
      <c r="A308" s="126"/>
      <c r="H308" s="127"/>
    </row>
    <row r="309" spans="1:8" s="25" customFormat="1">
      <c r="A309" s="126"/>
      <c r="H309" s="127"/>
    </row>
    <row r="310" spans="1:8" s="25" customFormat="1">
      <c r="A310" s="126"/>
      <c r="H310" s="127"/>
    </row>
    <row r="311" spans="1:8" s="25" customFormat="1">
      <c r="A311" s="126"/>
      <c r="H311" s="127"/>
    </row>
    <row r="312" spans="1:8" s="25" customFormat="1">
      <c r="A312" s="126"/>
      <c r="H312" s="127"/>
    </row>
    <row r="313" spans="1:8" s="25" customFormat="1">
      <c r="A313" s="126"/>
      <c r="H313" s="127"/>
    </row>
    <row r="314" spans="1:8" s="25" customFormat="1">
      <c r="A314" s="126"/>
      <c r="H314" s="127"/>
    </row>
    <row r="315" spans="1:8" s="25" customFormat="1">
      <c r="A315" s="126"/>
      <c r="H315" s="127"/>
    </row>
    <row r="316" spans="1:8" s="25" customFormat="1">
      <c r="A316" s="126"/>
      <c r="H316" s="127"/>
    </row>
    <row r="317" spans="1:8" s="25" customFormat="1">
      <c r="A317" s="126"/>
      <c r="H317" s="127"/>
    </row>
    <row r="318" spans="1:8" s="25" customFormat="1">
      <c r="A318" s="126"/>
      <c r="H318" s="127"/>
    </row>
    <row r="319" spans="1:8" s="25" customFormat="1">
      <c r="A319" s="126"/>
      <c r="H319" s="127"/>
    </row>
    <row r="320" spans="1:8" s="25" customFormat="1">
      <c r="A320" s="126"/>
      <c r="H320" s="127"/>
    </row>
    <row r="321" spans="1:8" s="25" customFormat="1">
      <c r="A321" s="126"/>
      <c r="H321" s="127"/>
    </row>
    <row r="322" spans="1:8" s="25" customFormat="1">
      <c r="A322" s="126"/>
      <c r="H322" s="127"/>
    </row>
    <row r="323" spans="1:8" s="25" customFormat="1">
      <c r="A323" s="126"/>
      <c r="H323" s="127"/>
    </row>
    <row r="324" spans="1:8" s="25" customFormat="1">
      <c r="A324" s="126"/>
      <c r="H324" s="127"/>
    </row>
    <row r="325" spans="1:8" s="25" customFormat="1">
      <c r="A325" s="126"/>
      <c r="H325" s="127"/>
    </row>
    <row r="326" spans="1:8" s="25" customFormat="1">
      <c r="A326" s="126"/>
      <c r="H326" s="127"/>
    </row>
    <row r="327" spans="1:8" s="25" customFormat="1">
      <c r="A327" s="126"/>
      <c r="H327" s="127"/>
    </row>
    <row r="328" spans="1:8" s="25" customFormat="1">
      <c r="A328" s="126"/>
      <c r="H328" s="127"/>
    </row>
    <row r="329" spans="1:8" s="25" customFormat="1">
      <c r="A329" s="126"/>
      <c r="H329" s="127"/>
    </row>
    <row r="330" spans="1:8" s="25" customFormat="1">
      <c r="A330" s="126"/>
      <c r="H330" s="127"/>
    </row>
    <row r="331" spans="1:8" s="25" customFormat="1">
      <c r="A331" s="126"/>
      <c r="H331" s="127"/>
    </row>
    <row r="332" spans="1:8" s="25" customFormat="1">
      <c r="A332" s="126"/>
      <c r="H332" s="127"/>
    </row>
    <row r="333" spans="1:8" s="25" customFormat="1">
      <c r="A333" s="126"/>
      <c r="H333" s="127"/>
    </row>
    <row r="334" spans="1:8" s="25" customFormat="1">
      <c r="A334" s="126"/>
      <c r="H334" s="127"/>
    </row>
    <row r="335" spans="1:8" s="25" customFormat="1">
      <c r="A335" s="126"/>
      <c r="H335" s="127"/>
    </row>
    <row r="336" spans="1:8" s="25" customFormat="1">
      <c r="A336" s="126"/>
      <c r="H336" s="127"/>
    </row>
    <row r="337" spans="1:8" s="25" customFormat="1">
      <c r="A337" s="126"/>
      <c r="H337" s="127"/>
    </row>
    <row r="338" spans="1:8" s="25" customFormat="1">
      <c r="A338" s="126"/>
      <c r="H338" s="127"/>
    </row>
    <row r="339" spans="1:8" s="25" customFormat="1">
      <c r="A339" s="126"/>
      <c r="H339" s="127"/>
    </row>
    <row r="340" spans="1:8" s="25" customFormat="1">
      <c r="A340" s="126"/>
      <c r="H340" s="127"/>
    </row>
    <row r="341" spans="1:8" s="25" customFormat="1">
      <c r="A341" s="126"/>
      <c r="H341" s="127"/>
    </row>
    <row r="342" spans="1:8" s="25" customFormat="1">
      <c r="A342" s="126"/>
      <c r="H342" s="127"/>
    </row>
    <row r="343" spans="1:8" s="25" customFormat="1">
      <c r="A343" s="126"/>
      <c r="H343" s="127"/>
    </row>
    <row r="344" spans="1:8" s="25" customFormat="1">
      <c r="A344" s="126"/>
      <c r="H344" s="127"/>
    </row>
    <row r="345" spans="1:8" s="25" customFormat="1">
      <c r="A345" s="126"/>
      <c r="H345" s="127"/>
    </row>
    <row r="346" spans="1:8" s="25" customFormat="1">
      <c r="A346" s="126"/>
      <c r="H346" s="127"/>
    </row>
    <row r="347" spans="1:8" s="25" customFormat="1">
      <c r="A347" s="126"/>
      <c r="H347" s="127"/>
    </row>
    <row r="348" spans="1:8" s="25" customFormat="1">
      <c r="A348" s="126"/>
      <c r="H348" s="127"/>
    </row>
    <row r="349" spans="1:8" s="25" customFormat="1">
      <c r="A349" s="126"/>
      <c r="H349" s="127"/>
    </row>
    <row r="350" spans="1:8" s="25" customFormat="1">
      <c r="A350" s="126"/>
      <c r="H350" s="127"/>
    </row>
    <row r="351" spans="1:8" s="25" customFormat="1">
      <c r="A351" s="126"/>
      <c r="H351" s="127"/>
    </row>
    <row r="352" spans="1:8" s="25" customFormat="1">
      <c r="A352" s="126"/>
      <c r="H352" s="127"/>
    </row>
    <row r="353" spans="1:8" s="25" customFormat="1">
      <c r="A353" s="126"/>
      <c r="H353" s="127"/>
    </row>
    <row r="354" spans="1:8" s="25" customFormat="1">
      <c r="A354" s="126"/>
      <c r="H354" s="127"/>
    </row>
    <row r="355" spans="1:8" s="25" customFormat="1">
      <c r="A355" s="126"/>
      <c r="H355" s="127"/>
    </row>
    <row r="356" spans="1:8" s="25" customFormat="1">
      <c r="A356" s="126"/>
      <c r="H356" s="127"/>
    </row>
    <row r="357" spans="1:8" s="25" customFormat="1">
      <c r="A357" s="126"/>
      <c r="H357" s="127"/>
    </row>
    <row r="358" spans="1:8" s="25" customFormat="1">
      <c r="A358" s="126"/>
      <c r="H358" s="127"/>
    </row>
    <row r="359" spans="1:8" s="25" customFormat="1">
      <c r="A359" s="126"/>
      <c r="H359" s="127"/>
    </row>
    <row r="360" spans="1:8" s="25" customFormat="1">
      <c r="A360" s="126"/>
      <c r="H360" s="127"/>
    </row>
    <row r="361" spans="1:8" s="25" customFormat="1">
      <c r="A361" s="126"/>
      <c r="H361" s="127"/>
    </row>
    <row r="362" spans="1:8" s="25" customFormat="1">
      <c r="A362" s="126"/>
      <c r="H362" s="127"/>
    </row>
    <row r="363" spans="1:8" s="25" customFormat="1">
      <c r="A363" s="126"/>
      <c r="H363" s="127"/>
    </row>
    <row r="364" spans="1:8" s="25" customFormat="1">
      <c r="A364" s="126"/>
      <c r="H364" s="127"/>
    </row>
    <row r="365" spans="1:8" s="25" customFormat="1">
      <c r="A365" s="126"/>
      <c r="H365" s="127"/>
    </row>
    <row r="366" spans="1:8" s="25" customFormat="1">
      <c r="A366" s="126"/>
      <c r="H366" s="127"/>
    </row>
    <row r="367" spans="1:8" s="25" customFormat="1">
      <c r="A367" s="126"/>
      <c r="H367" s="127"/>
    </row>
    <row r="368" spans="1:8" s="25" customFormat="1">
      <c r="A368" s="126"/>
      <c r="H368" s="127"/>
    </row>
    <row r="369" spans="1:8" s="25" customFormat="1">
      <c r="A369" s="126"/>
      <c r="H369" s="127"/>
    </row>
    <row r="370" spans="1:8" s="25" customFormat="1">
      <c r="A370" s="126"/>
      <c r="H370" s="127"/>
    </row>
    <row r="371" spans="1:8" s="25" customFormat="1">
      <c r="A371" s="126"/>
      <c r="H371" s="127"/>
    </row>
    <row r="372" spans="1:8" s="25" customFormat="1">
      <c r="A372" s="126"/>
      <c r="H372" s="127"/>
    </row>
    <row r="373" spans="1:8" s="25" customFormat="1">
      <c r="A373" s="126"/>
      <c r="H373" s="127"/>
    </row>
    <row r="374" spans="1:8" s="25" customFormat="1">
      <c r="A374" s="126"/>
      <c r="H374" s="127"/>
    </row>
    <row r="375" spans="1:8" s="25" customFormat="1">
      <c r="A375" s="126"/>
      <c r="H375" s="127"/>
    </row>
    <row r="376" spans="1:8" s="25" customFormat="1">
      <c r="A376" s="126"/>
      <c r="H376" s="127"/>
    </row>
    <row r="377" spans="1:8" s="25" customFormat="1">
      <c r="A377" s="126"/>
      <c r="H377" s="127"/>
    </row>
    <row r="378" spans="1:8" s="25" customFormat="1">
      <c r="A378" s="126"/>
      <c r="H378" s="127"/>
    </row>
    <row r="379" spans="1:8" s="25" customFormat="1">
      <c r="A379" s="126"/>
      <c r="H379" s="127"/>
    </row>
    <row r="380" spans="1:8" s="25" customFormat="1">
      <c r="A380" s="126"/>
      <c r="H380" s="127"/>
    </row>
    <row r="381" spans="1:8" s="25" customFormat="1">
      <c r="A381" s="126"/>
      <c r="H381" s="127"/>
    </row>
    <row r="382" spans="1:8" s="25" customFormat="1">
      <c r="A382" s="126"/>
      <c r="H382" s="127"/>
    </row>
    <row r="383" spans="1:8" s="25" customFormat="1">
      <c r="A383" s="126"/>
      <c r="H383" s="127"/>
    </row>
    <row r="384" spans="1:8" s="25" customFormat="1">
      <c r="A384" s="126"/>
      <c r="H384" s="127"/>
    </row>
    <row r="385" spans="1:8" s="25" customFormat="1">
      <c r="A385" s="126"/>
      <c r="H385" s="127"/>
    </row>
    <row r="386" spans="1:8" s="25" customFormat="1">
      <c r="A386" s="126"/>
      <c r="H386" s="127"/>
    </row>
    <row r="387" spans="1:8" s="25" customFormat="1">
      <c r="A387" s="126"/>
      <c r="H387" s="127"/>
    </row>
    <row r="388" spans="1:8" s="25" customFormat="1">
      <c r="A388" s="126"/>
      <c r="H388" s="127"/>
    </row>
    <row r="389" spans="1:8" s="25" customFormat="1">
      <c r="A389" s="126"/>
      <c r="H389" s="127"/>
    </row>
    <row r="390" spans="1:8" s="25" customFormat="1">
      <c r="A390" s="126"/>
      <c r="H390" s="127"/>
    </row>
    <row r="391" spans="1:8" s="25" customFormat="1">
      <c r="A391" s="126"/>
      <c r="H391" s="127"/>
    </row>
    <row r="392" spans="1:8" s="25" customFormat="1">
      <c r="A392" s="126"/>
      <c r="H392" s="127"/>
    </row>
    <row r="393" spans="1:8" s="25" customFormat="1">
      <c r="A393" s="126"/>
      <c r="H393" s="127"/>
    </row>
    <row r="394" spans="1:8" s="25" customFormat="1">
      <c r="A394" s="126"/>
      <c r="H394" s="127"/>
    </row>
    <row r="395" spans="1:8" s="25" customFormat="1">
      <c r="A395" s="126"/>
      <c r="H395" s="127"/>
    </row>
    <row r="396" spans="1:8" s="25" customFormat="1">
      <c r="A396" s="126"/>
      <c r="H396" s="127"/>
    </row>
    <row r="397" spans="1:8" s="25" customFormat="1">
      <c r="A397" s="126"/>
      <c r="H397" s="127"/>
    </row>
    <row r="398" spans="1:8" s="25" customFormat="1">
      <c r="A398" s="126"/>
      <c r="H398" s="127"/>
    </row>
    <row r="399" spans="1:8" s="25" customFormat="1">
      <c r="A399" s="126"/>
      <c r="H399" s="127"/>
    </row>
    <row r="400" spans="1:8" s="25" customFormat="1">
      <c r="A400" s="126"/>
      <c r="H400" s="127"/>
    </row>
    <row r="401" spans="1:8" s="25" customFormat="1">
      <c r="A401" s="126"/>
      <c r="H401" s="127"/>
    </row>
    <row r="402" spans="1:8" s="25" customFormat="1">
      <c r="A402" s="126"/>
      <c r="H402" s="127"/>
    </row>
    <row r="403" spans="1:8" s="25" customFormat="1">
      <c r="A403" s="126"/>
      <c r="H403" s="127"/>
    </row>
    <row r="404" spans="1:8" s="25" customFormat="1">
      <c r="A404" s="126"/>
      <c r="H404" s="127"/>
    </row>
    <row r="405" spans="1:8" s="25" customFormat="1">
      <c r="A405" s="126"/>
      <c r="H405" s="127"/>
    </row>
    <row r="406" spans="1:8" s="25" customFormat="1">
      <c r="A406" s="126"/>
      <c r="H406" s="127"/>
    </row>
    <row r="407" spans="1:8" s="25" customFormat="1">
      <c r="A407" s="126"/>
      <c r="H407" s="127"/>
    </row>
    <row r="408" spans="1:8" s="25" customFormat="1">
      <c r="A408" s="126"/>
      <c r="H408" s="127"/>
    </row>
    <row r="409" spans="1:8" s="25" customFormat="1">
      <c r="A409" s="126"/>
      <c r="H409" s="127"/>
    </row>
    <row r="410" spans="1:8" s="25" customFormat="1">
      <c r="A410" s="126"/>
      <c r="H410" s="127"/>
    </row>
    <row r="411" spans="1:8" s="25" customFormat="1">
      <c r="A411" s="126"/>
      <c r="H411" s="127"/>
    </row>
    <row r="412" spans="1:8" s="25" customFormat="1">
      <c r="A412" s="126"/>
      <c r="H412" s="127"/>
    </row>
    <row r="413" spans="1:8" s="25" customFormat="1">
      <c r="A413" s="126"/>
      <c r="H413" s="127"/>
    </row>
    <row r="414" spans="1:8" s="25" customFormat="1">
      <c r="A414" s="126"/>
      <c r="H414" s="127"/>
    </row>
    <row r="415" spans="1:8" s="25" customFormat="1">
      <c r="A415" s="126"/>
      <c r="H415" s="127"/>
    </row>
    <row r="416" spans="1:8" s="25" customFormat="1">
      <c r="A416" s="126"/>
      <c r="H416" s="127"/>
    </row>
    <row r="417" spans="1:8" s="25" customFormat="1">
      <c r="A417" s="126"/>
      <c r="H417" s="127"/>
    </row>
    <row r="418" spans="1:8" s="25" customFormat="1">
      <c r="A418" s="126"/>
      <c r="H418" s="127"/>
    </row>
    <row r="419" spans="1:8" s="25" customFormat="1">
      <c r="A419" s="126"/>
      <c r="H419" s="127"/>
    </row>
    <row r="420" spans="1:8" s="25" customFormat="1">
      <c r="A420" s="126"/>
      <c r="H420" s="127"/>
    </row>
    <row r="421" spans="1:8" s="25" customFormat="1">
      <c r="A421" s="126"/>
      <c r="H421" s="127"/>
    </row>
    <row r="422" spans="1:8" s="25" customFormat="1">
      <c r="A422" s="126"/>
      <c r="H422" s="127"/>
    </row>
    <row r="423" spans="1:8" s="25" customFormat="1">
      <c r="A423" s="126"/>
      <c r="H423" s="127"/>
    </row>
    <row r="424" spans="1:8" s="25" customFormat="1">
      <c r="A424" s="126"/>
      <c r="H424" s="127"/>
    </row>
    <row r="425" spans="1:8" s="25" customFormat="1">
      <c r="A425" s="126"/>
      <c r="H425" s="127"/>
    </row>
    <row r="426" spans="1:8" s="25" customFormat="1">
      <c r="A426" s="126"/>
      <c r="H426" s="127"/>
    </row>
    <row r="427" spans="1:8" s="25" customFormat="1">
      <c r="A427" s="126"/>
      <c r="H427" s="127"/>
    </row>
    <row r="428" spans="1:8" s="25" customFormat="1">
      <c r="A428" s="126"/>
      <c r="H428" s="127"/>
    </row>
    <row r="429" spans="1:8" s="25" customFormat="1">
      <c r="A429" s="126"/>
      <c r="H429" s="127"/>
    </row>
    <row r="430" spans="1:8" s="25" customFormat="1">
      <c r="A430" s="126"/>
      <c r="H430" s="127"/>
    </row>
    <row r="431" spans="1:8" s="25" customFormat="1">
      <c r="A431" s="126"/>
      <c r="H431" s="127"/>
    </row>
    <row r="432" spans="1:8" s="25" customFormat="1">
      <c r="A432" s="126"/>
      <c r="H432" s="127"/>
    </row>
    <row r="433" spans="1:8" s="25" customFormat="1">
      <c r="A433" s="126"/>
      <c r="H433" s="127"/>
    </row>
    <row r="434" spans="1:8" s="25" customFormat="1">
      <c r="A434" s="126"/>
      <c r="H434" s="127"/>
    </row>
    <row r="435" spans="1:8" s="25" customFormat="1">
      <c r="A435" s="126"/>
      <c r="H435" s="127"/>
    </row>
    <row r="436" spans="1:8" s="25" customFormat="1">
      <c r="A436" s="126"/>
      <c r="H436" s="127"/>
    </row>
    <row r="437" spans="1:8" s="25" customFormat="1">
      <c r="A437" s="126"/>
      <c r="H437" s="127"/>
    </row>
    <row r="438" spans="1:8" s="25" customFormat="1">
      <c r="A438" s="126"/>
      <c r="H438" s="127"/>
    </row>
    <row r="439" spans="1:8" s="25" customFormat="1">
      <c r="A439" s="126"/>
      <c r="H439" s="127"/>
    </row>
    <row r="440" spans="1:8" s="25" customFormat="1">
      <c r="A440" s="126"/>
      <c r="H440" s="127"/>
    </row>
    <row r="441" spans="1:8" s="25" customFormat="1">
      <c r="A441" s="126"/>
      <c r="H441" s="127"/>
    </row>
    <row r="442" spans="1:8" s="25" customFormat="1">
      <c r="A442" s="126"/>
      <c r="H442" s="127"/>
    </row>
    <row r="443" spans="1:8" s="25" customFormat="1">
      <c r="A443" s="126"/>
      <c r="H443" s="127"/>
    </row>
    <row r="444" spans="1:8" s="25" customFormat="1">
      <c r="A444" s="126"/>
      <c r="H444" s="127"/>
    </row>
    <row r="445" spans="1:8" s="25" customFormat="1">
      <c r="A445" s="126"/>
      <c r="H445" s="127"/>
    </row>
    <row r="446" spans="1:8" s="25" customFormat="1">
      <c r="A446" s="126"/>
      <c r="H446" s="127"/>
    </row>
    <row r="447" spans="1:8" s="25" customFormat="1">
      <c r="A447" s="126"/>
      <c r="H447" s="127"/>
    </row>
    <row r="448" spans="1:8" s="25" customFormat="1">
      <c r="A448" s="126"/>
      <c r="H448" s="127"/>
    </row>
    <row r="449" spans="1:8" s="25" customFormat="1">
      <c r="A449" s="126"/>
      <c r="H449" s="127"/>
    </row>
    <row r="450" spans="1:8" s="25" customFormat="1">
      <c r="A450" s="126"/>
      <c r="H450" s="127"/>
    </row>
    <row r="451" spans="1:8" s="25" customFormat="1">
      <c r="A451" s="126"/>
      <c r="H451" s="127"/>
    </row>
    <row r="452" spans="1:8" s="25" customFormat="1">
      <c r="A452" s="126"/>
      <c r="H452" s="127"/>
    </row>
    <row r="453" spans="1:8" s="25" customFormat="1">
      <c r="A453" s="126"/>
      <c r="H453" s="127"/>
    </row>
    <row r="454" spans="1:8" s="25" customFormat="1">
      <c r="A454" s="126"/>
      <c r="H454" s="127"/>
    </row>
    <row r="455" spans="1:8" s="25" customFormat="1">
      <c r="A455" s="126"/>
      <c r="H455" s="127"/>
    </row>
    <row r="456" spans="1:8" s="25" customFormat="1">
      <c r="A456" s="126"/>
      <c r="H456" s="127"/>
    </row>
    <row r="457" spans="1:8" s="25" customFormat="1">
      <c r="A457" s="126"/>
      <c r="H457" s="127"/>
    </row>
    <row r="458" spans="1:8" s="25" customFormat="1">
      <c r="A458" s="126"/>
      <c r="H458" s="127"/>
    </row>
    <row r="459" spans="1:8" s="25" customFormat="1">
      <c r="A459" s="126"/>
      <c r="H459" s="127"/>
    </row>
    <row r="460" spans="1:8" s="25" customFormat="1">
      <c r="A460" s="126"/>
      <c r="H460" s="127"/>
    </row>
    <row r="461" spans="1:8" s="25" customFormat="1">
      <c r="A461" s="126"/>
      <c r="H461" s="127"/>
    </row>
    <row r="462" spans="1:8" s="25" customFormat="1">
      <c r="A462" s="126"/>
      <c r="H462" s="127"/>
    </row>
    <row r="463" spans="1:8" s="25" customFormat="1">
      <c r="A463" s="126"/>
      <c r="H463" s="127"/>
    </row>
    <row r="464" spans="1:8" s="25" customFormat="1">
      <c r="A464" s="126"/>
      <c r="H464" s="127"/>
    </row>
    <row r="465" spans="1:8" s="25" customFormat="1">
      <c r="A465" s="126"/>
      <c r="H465" s="127"/>
    </row>
    <row r="466" spans="1:8" s="25" customFormat="1">
      <c r="A466" s="126"/>
      <c r="H466" s="127"/>
    </row>
    <row r="467" spans="1:8" s="25" customFormat="1">
      <c r="A467" s="126"/>
      <c r="H467" s="127"/>
    </row>
    <row r="468" spans="1:8" s="25" customFormat="1">
      <c r="A468" s="126"/>
      <c r="H468" s="127"/>
    </row>
    <row r="469" spans="1:8" s="25" customFormat="1">
      <c r="A469" s="126"/>
      <c r="H469" s="127"/>
    </row>
    <row r="470" spans="1:8" s="25" customFormat="1">
      <c r="A470" s="126"/>
      <c r="H470" s="127"/>
    </row>
    <row r="471" spans="1:8" s="25" customFormat="1">
      <c r="A471" s="126"/>
      <c r="H471" s="127"/>
    </row>
    <row r="472" spans="1:8" s="25" customFormat="1">
      <c r="A472" s="126"/>
      <c r="H472" s="127"/>
    </row>
    <row r="473" spans="1:8" s="25" customFormat="1">
      <c r="A473" s="126"/>
      <c r="H473" s="127"/>
    </row>
    <row r="474" spans="1:8" s="25" customFormat="1">
      <c r="A474" s="126"/>
      <c r="H474" s="127"/>
    </row>
    <row r="475" spans="1:8" s="25" customFormat="1">
      <c r="A475" s="126"/>
      <c r="H475" s="127"/>
    </row>
    <row r="476" spans="1:8" s="25" customFormat="1">
      <c r="A476" s="126"/>
      <c r="H476" s="127"/>
    </row>
    <row r="477" spans="1:8" s="25" customFormat="1">
      <c r="A477" s="126"/>
      <c r="H477" s="127"/>
    </row>
    <row r="478" spans="1:8" s="25" customFormat="1">
      <c r="A478" s="126"/>
      <c r="H478" s="127"/>
    </row>
    <row r="479" spans="1:8" s="25" customFormat="1">
      <c r="A479" s="126"/>
      <c r="H479" s="127"/>
    </row>
    <row r="480" spans="1:8" s="25" customFormat="1">
      <c r="A480" s="126"/>
      <c r="H480" s="127"/>
    </row>
    <row r="481" spans="1:8" s="25" customFormat="1">
      <c r="A481" s="126"/>
      <c r="H481" s="127"/>
    </row>
    <row r="482" spans="1:8" s="25" customFormat="1">
      <c r="A482" s="126"/>
      <c r="H482" s="127"/>
    </row>
    <row r="483" spans="1:8" s="25" customFormat="1">
      <c r="A483" s="126"/>
      <c r="H483" s="127"/>
    </row>
    <row r="484" spans="1:8" s="25" customFormat="1">
      <c r="A484" s="126"/>
      <c r="H484" s="127"/>
    </row>
    <row r="485" spans="1:8" s="25" customFormat="1">
      <c r="A485" s="126"/>
      <c r="H485" s="127"/>
    </row>
    <row r="486" spans="1:8" s="25" customFormat="1">
      <c r="A486" s="126"/>
      <c r="H486" s="127"/>
    </row>
    <row r="487" spans="1:8" s="25" customFormat="1">
      <c r="A487" s="126"/>
      <c r="H487" s="127"/>
    </row>
    <row r="488" spans="1:8" s="25" customFormat="1">
      <c r="A488" s="126"/>
      <c r="H488" s="127"/>
    </row>
    <row r="489" spans="1:8" s="25" customFormat="1">
      <c r="A489" s="126"/>
      <c r="H489" s="127"/>
    </row>
    <row r="490" spans="1:8" s="25" customFormat="1">
      <c r="A490" s="126"/>
      <c r="H490" s="127"/>
    </row>
    <row r="491" spans="1:8" s="25" customFormat="1">
      <c r="A491" s="126"/>
      <c r="H491" s="127"/>
    </row>
    <row r="492" spans="1:8" s="25" customFormat="1">
      <c r="A492" s="126"/>
      <c r="H492" s="127"/>
    </row>
    <row r="493" spans="1:8" s="25" customFormat="1">
      <c r="A493" s="126"/>
      <c r="H493" s="127"/>
    </row>
    <row r="494" spans="1:8" s="25" customFormat="1">
      <c r="A494" s="126"/>
      <c r="H494" s="127"/>
    </row>
    <row r="495" spans="1:8" s="25" customFormat="1">
      <c r="A495" s="126"/>
      <c r="H495" s="127"/>
    </row>
    <row r="496" spans="1:8" s="25" customFormat="1">
      <c r="A496" s="126"/>
      <c r="H496" s="127"/>
    </row>
    <row r="497" spans="1:8" s="25" customFormat="1">
      <c r="A497" s="126"/>
      <c r="H497" s="127"/>
    </row>
    <row r="498" spans="1:8" s="25" customFormat="1">
      <c r="A498" s="126"/>
      <c r="H498" s="127"/>
    </row>
    <row r="499" spans="1:8" s="25" customFormat="1">
      <c r="A499" s="126"/>
      <c r="H499" s="127"/>
    </row>
    <row r="500" spans="1:8" s="25" customFormat="1">
      <c r="A500" s="126"/>
      <c r="H500" s="127"/>
    </row>
    <row r="501" spans="1:8" s="25" customFormat="1">
      <c r="A501" s="126"/>
      <c r="H501" s="127"/>
    </row>
    <row r="502" spans="1:8" s="25" customFormat="1">
      <c r="A502" s="126"/>
      <c r="H502" s="127"/>
    </row>
    <row r="503" spans="1:8" s="25" customFormat="1">
      <c r="A503" s="126"/>
      <c r="H503" s="127"/>
    </row>
    <row r="504" spans="1:8" s="25" customFormat="1">
      <c r="A504" s="126"/>
      <c r="H504" s="127"/>
    </row>
    <row r="505" spans="1:8" s="25" customFormat="1">
      <c r="A505" s="126"/>
      <c r="H505" s="127"/>
    </row>
    <row r="506" spans="1:8" s="25" customFormat="1">
      <c r="A506" s="126"/>
      <c r="H506" s="127"/>
    </row>
    <row r="507" spans="1:8" s="25" customFormat="1">
      <c r="A507" s="126"/>
      <c r="H507" s="127"/>
    </row>
    <row r="508" spans="1:8" s="25" customFormat="1">
      <c r="A508" s="126"/>
      <c r="H508" s="127"/>
    </row>
    <row r="509" spans="1:8" s="25" customFormat="1">
      <c r="A509" s="126"/>
      <c r="H509" s="127"/>
    </row>
    <row r="510" spans="1:8" s="25" customFormat="1">
      <c r="A510" s="126"/>
      <c r="H510" s="127"/>
    </row>
    <row r="511" spans="1:8" s="25" customFormat="1">
      <c r="A511" s="126"/>
      <c r="H511" s="127"/>
    </row>
    <row r="512" spans="1:8" s="25" customFormat="1">
      <c r="A512" s="126"/>
      <c r="H512" s="127"/>
    </row>
    <row r="513" spans="1:8" s="25" customFormat="1">
      <c r="A513" s="126"/>
      <c r="H513" s="127"/>
    </row>
    <row r="514" spans="1:8">
      <c r="A514" s="51"/>
      <c r="G514"/>
      <c r="H514" s="87"/>
    </row>
    <row r="515" spans="1:8">
      <c r="A515" s="51"/>
      <c r="G515"/>
      <c r="H515" s="87"/>
    </row>
    <row r="516" spans="1:8">
      <c r="A516" s="51"/>
      <c r="G516"/>
      <c r="H516" s="87"/>
    </row>
    <row r="517" spans="1:8">
      <c r="A517" s="51"/>
      <c r="G517"/>
      <c r="H517" s="87"/>
    </row>
    <row r="518" spans="1:8">
      <c r="A518" s="51"/>
      <c r="G518"/>
      <c r="H518" s="87"/>
    </row>
    <row r="519" spans="1:8">
      <c r="A519" s="51"/>
      <c r="G519"/>
      <c r="H519" s="87"/>
    </row>
    <row r="520" spans="1:8">
      <c r="A520" s="51"/>
      <c r="G520"/>
      <c r="H520" s="87"/>
    </row>
    <row r="521" spans="1:8">
      <c r="A521" s="51"/>
      <c r="G521"/>
      <c r="H521" s="87"/>
    </row>
    <row r="522" spans="1:8">
      <c r="A522" s="51"/>
      <c r="G522"/>
      <c r="H522" s="87"/>
    </row>
    <row r="523" spans="1:8">
      <c r="A523" s="51"/>
      <c r="G523"/>
      <c r="H523" s="87"/>
    </row>
    <row r="524" spans="1:8">
      <c r="A524" s="51"/>
      <c r="G524"/>
      <c r="H524" s="87"/>
    </row>
    <row r="525" spans="1:8">
      <c r="A525" s="51"/>
      <c r="G525"/>
      <c r="H525" s="87"/>
    </row>
    <row r="526" spans="1:8">
      <c r="A526" s="51"/>
      <c r="G526"/>
      <c r="H526" s="87"/>
    </row>
    <row r="527" spans="1:8">
      <c r="A527" s="51"/>
      <c r="G527"/>
      <c r="H527" s="87"/>
    </row>
    <row r="528" spans="1:8">
      <c r="A528" s="51"/>
      <c r="G528"/>
      <c r="H528" s="87"/>
    </row>
    <row r="529" spans="1:8">
      <c r="A529" s="51"/>
      <c r="G529"/>
      <c r="H529" s="87"/>
    </row>
    <row r="530" spans="1:8">
      <c r="A530" s="51"/>
      <c r="G530"/>
      <c r="H530" s="87"/>
    </row>
    <row r="531" spans="1:8">
      <c r="A531" s="51"/>
      <c r="G531"/>
      <c r="H531" s="87"/>
    </row>
    <row r="532" spans="1:8">
      <c r="A532" s="51"/>
      <c r="G532"/>
      <c r="H532" s="87"/>
    </row>
    <row r="533" spans="1:8">
      <c r="A533" s="51"/>
      <c r="G533"/>
      <c r="H533" s="87"/>
    </row>
    <row r="534" spans="1:8">
      <c r="A534" s="51"/>
      <c r="G534"/>
      <c r="H534" s="87"/>
    </row>
    <row r="535" spans="1:8">
      <c r="A535" s="51"/>
      <c r="G535"/>
      <c r="H535" s="87"/>
    </row>
    <row r="536" spans="1:8">
      <c r="A536" s="51"/>
      <c r="G536"/>
      <c r="H536" s="87"/>
    </row>
    <row r="537" spans="1:8">
      <c r="A537" s="51"/>
      <c r="G537"/>
      <c r="H537" s="87"/>
    </row>
    <row r="538" spans="1:8">
      <c r="A538" s="51"/>
      <c r="G538"/>
      <c r="H538" s="87"/>
    </row>
    <row r="539" spans="1:8">
      <c r="A539" s="51"/>
      <c r="G539"/>
      <c r="H539" s="87"/>
    </row>
    <row r="540" spans="1:8">
      <c r="A540" s="51"/>
      <c r="G540"/>
      <c r="H540" s="87"/>
    </row>
    <row r="541" spans="1:8">
      <c r="A541" s="51"/>
      <c r="G541"/>
      <c r="H541" s="87"/>
    </row>
    <row r="542" spans="1:8">
      <c r="A542" s="51"/>
      <c r="G542"/>
      <c r="H542" s="87"/>
    </row>
    <row r="543" spans="1:8">
      <c r="A543" s="51"/>
      <c r="G543"/>
      <c r="H543" s="87"/>
    </row>
    <row r="544" spans="1:8">
      <c r="A544" s="51"/>
      <c r="G544"/>
      <c r="H544" s="87"/>
    </row>
    <row r="545" spans="1:8">
      <c r="A545" s="51"/>
      <c r="G545"/>
      <c r="H545" s="87"/>
    </row>
    <row r="546" spans="1:8">
      <c r="A546" s="51"/>
      <c r="G546"/>
      <c r="H546" s="87"/>
    </row>
    <row r="547" spans="1:8">
      <c r="A547" s="51"/>
      <c r="G547"/>
      <c r="H547" s="87"/>
    </row>
    <row r="548" spans="1:8">
      <c r="A548" s="51"/>
      <c r="G548"/>
      <c r="H548" s="87"/>
    </row>
    <row r="549" spans="1:8">
      <c r="A549" s="51"/>
      <c r="G549"/>
      <c r="H549" s="87"/>
    </row>
    <row r="550" spans="1:8">
      <c r="A550" s="51"/>
      <c r="G550"/>
      <c r="H550" s="87"/>
    </row>
    <row r="551" spans="1:8">
      <c r="A551" s="51"/>
      <c r="G551"/>
      <c r="H551" s="87"/>
    </row>
    <row r="552" spans="1:8">
      <c r="A552" s="51"/>
      <c r="G552"/>
      <c r="H552" s="87"/>
    </row>
    <row r="553" spans="1:8">
      <c r="A553" s="51"/>
      <c r="G553"/>
      <c r="H553" s="87"/>
    </row>
    <row r="554" spans="1:8">
      <c r="A554" s="51"/>
      <c r="G554"/>
      <c r="H554" s="87"/>
    </row>
    <row r="555" spans="1:8">
      <c r="A555" s="51"/>
      <c r="G555"/>
      <c r="H555" s="87"/>
    </row>
    <row r="556" spans="1:8">
      <c r="A556" s="51"/>
      <c r="G556"/>
      <c r="H556" s="87"/>
    </row>
    <row r="557" spans="1:8">
      <c r="A557" s="51"/>
      <c r="G557"/>
      <c r="H557" s="87"/>
    </row>
    <row r="558" spans="1:8">
      <c r="A558" s="51"/>
      <c r="G558"/>
      <c r="H558" s="87"/>
    </row>
    <row r="559" spans="1:8">
      <c r="A559" s="51"/>
      <c r="G559"/>
      <c r="H559" s="87"/>
    </row>
    <row r="560" spans="1:8">
      <c r="A560" s="51"/>
      <c r="G560"/>
      <c r="H560" s="87"/>
    </row>
    <row r="561" spans="1:8">
      <c r="A561" s="51"/>
      <c r="G561"/>
      <c r="H561" s="87"/>
    </row>
    <row r="562" spans="1:8">
      <c r="A562" s="51"/>
      <c r="G562"/>
      <c r="H562" s="87"/>
    </row>
    <row r="563" spans="1:8">
      <c r="A563" s="51"/>
      <c r="G563"/>
      <c r="H563" s="87"/>
    </row>
    <row r="564" spans="1:8">
      <c r="A564" s="51"/>
      <c r="G564"/>
      <c r="H564" s="87"/>
    </row>
    <row r="565" spans="1:8">
      <c r="A565" s="51"/>
      <c r="G565"/>
      <c r="H565" s="87"/>
    </row>
    <row r="566" spans="1:8">
      <c r="A566" s="51"/>
      <c r="G566"/>
      <c r="H566" s="87"/>
    </row>
    <row r="567" spans="1:8">
      <c r="A567" s="51"/>
      <c r="G567"/>
      <c r="H567" s="87"/>
    </row>
    <row r="568" spans="1:8">
      <c r="A568" s="51"/>
      <c r="G568"/>
      <c r="H568" s="87"/>
    </row>
    <row r="569" spans="1:8">
      <c r="A569" s="51"/>
      <c r="G569"/>
      <c r="H569" s="87"/>
    </row>
    <row r="570" spans="1:8">
      <c r="A570" s="51"/>
      <c r="G570"/>
      <c r="H570" s="87"/>
    </row>
    <row r="571" spans="1:8">
      <c r="A571" s="51"/>
      <c r="G571"/>
      <c r="H571" s="87"/>
    </row>
    <row r="572" spans="1:8">
      <c r="A572" s="51"/>
      <c r="G572"/>
      <c r="H572" s="87"/>
    </row>
    <row r="573" spans="1:8">
      <c r="A573" s="51"/>
      <c r="G573"/>
      <c r="H573" s="87"/>
    </row>
    <row r="574" spans="1:8">
      <c r="A574" s="51"/>
      <c r="G574"/>
      <c r="H574" s="87"/>
    </row>
    <row r="575" spans="1:8">
      <c r="A575" s="51"/>
      <c r="G575"/>
      <c r="H575" s="87"/>
    </row>
    <row r="576" spans="1:8">
      <c r="A576" s="51"/>
      <c r="G576"/>
      <c r="H576" s="87"/>
    </row>
    <row r="577" spans="1:8">
      <c r="A577" s="51"/>
      <c r="G577"/>
      <c r="H577" s="87"/>
    </row>
    <row r="578" spans="1:8">
      <c r="A578" s="51"/>
      <c r="G578"/>
      <c r="H578" s="87"/>
    </row>
    <row r="579" spans="1:8">
      <c r="A579" s="51"/>
      <c r="G579"/>
      <c r="H579" s="87"/>
    </row>
    <row r="580" spans="1:8">
      <c r="A580" s="51"/>
      <c r="G580"/>
      <c r="H580" s="87"/>
    </row>
    <row r="581" spans="1:8">
      <c r="A581" s="51"/>
      <c r="G581"/>
      <c r="H581" s="87"/>
    </row>
    <row r="582" spans="1:8">
      <c r="A582" s="51"/>
      <c r="G582"/>
      <c r="H582" s="87"/>
    </row>
    <row r="583" spans="1:8">
      <c r="A583" s="51"/>
      <c r="G583"/>
      <c r="H583" s="87"/>
    </row>
    <row r="584" spans="1:8">
      <c r="A584" s="51"/>
      <c r="G584"/>
      <c r="H584" s="87"/>
    </row>
    <row r="585" spans="1:8">
      <c r="A585" s="51"/>
      <c r="G585"/>
      <c r="H585" s="87"/>
    </row>
    <row r="586" spans="1:8">
      <c r="A586" s="51"/>
      <c r="G586"/>
      <c r="H586" s="87"/>
    </row>
    <row r="587" spans="1:8">
      <c r="A587" s="51"/>
      <c r="G587"/>
      <c r="H587" s="87"/>
    </row>
    <row r="588" spans="1:8">
      <c r="A588" s="51"/>
      <c r="G588"/>
      <c r="H588" s="87"/>
    </row>
    <row r="589" spans="1:8">
      <c r="A589" s="51"/>
      <c r="G589"/>
      <c r="H589" s="87"/>
    </row>
    <row r="590" spans="1:8">
      <c r="A590" s="51"/>
      <c r="G590"/>
      <c r="H590" s="87"/>
    </row>
    <row r="591" spans="1:8">
      <c r="A591" s="51"/>
      <c r="G591"/>
      <c r="H591" s="87"/>
    </row>
    <row r="592" spans="1:8">
      <c r="A592" s="51"/>
      <c r="G592"/>
      <c r="H592" s="87"/>
    </row>
    <row r="593" spans="1:8">
      <c r="A593" s="51"/>
      <c r="G593"/>
      <c r="H593" s="87"/>
    </row>
    <row r="594" spans="1:8">
      <c r="A594" s="51"/>
      <c r="G594"/>
      <c r="H594" s="87"/>
    </row>
    <row r="595" spans="1:8">
      <c r="A595" s="51"/>
      <c r="G595"/>
      <c r="H595" s="87"/>
    </row>
    <row r="596" spans="1:8">
      <c r="A596" s="51"/>
      <c r="G596"/>
      <c r="H596" s="87"/>
    </row>
    <row r="597" spans="1:8">
      <c r="A597" s="51"/>
      <c r="G597"/>
      <c r="H597" s="87"/>
    </row>
    <row r="598" spans="1:8">
      <c r="A598" s="51"/>
      <c r="G598"/>
      <c r="H598" s="87"/>
    </row>
    <row r="599" spans="1:8">
      <c r="A599" s="51"/>
      <c r="G599"/>
      <c r="H599" s="87"/>
    </row>
    <row r="600" spans="1:8">
      <c r="A600" s="51"/>
      <c r="G600"/>
      <c r="H600" s="87"/>
    </row>
    <row r="601" spans="1:8">
      <c r="A601" s="51"/>
      <c r="G601"/>
      <c r="H601" s="87"/>
    </row>
    <row r="602" spans="1:8">
      <c r="A602" s="51"/>
      <c r="G602"/>
      <c r="H602" s="87"/>
    </row>
    <row r="603" spans="1:8">
      <c r="A603" s="51"/>
      <c r="G603"/>
      <c r="H603" s="87"/>
    </row>
    <row r="604" spans="1:8">
      <c r="A604" s="51"/>
      <c r="G604"/>
      <c r="H604" s="87"/>
    </row>
    <row r="605" spans="1:8">
      <c r="A605" s="51"/>
      <c r="G605"/>
      <c r="H605" s="87"/>
    </row>
    <row r="606" spans="1:8">
      <c r="A606" s="51"/>
      <c r="G606"/>
      <c r="H606" s="87"/>
    </row>
    <row r="607" spans="1:8">
      <c r="A607" s="51"/>
      <c r="G607"/>
      <c r="H607" s="87"/>
    </row>
    <row r="608" spans="1:8">
      <c r="A608" s="51"/>
      <c r="G608"/>
      <c r="H608" s="87"/>
    </row>
    <row r="609" spans="1:8">
      <c r="A609" s="51"/>
      <c r="G609"/>
      <c r="H609" s="87"/>
    </row>
    <row r="610" spans="1:8">
      <c r="A610" s="51"/>
      <c r="G610"/>
      <c r="H610" s="87"/>
    </row>
    <row r="611" spans="1:8">
      <c r="A611" s="51"/>
      <c r="G611"/>
      <c r="H611" s="87"/>
    </row>
    <row r="612" spans="1:8">
      <c r="A612" s="51"/>
      <c r="G612"/>
      <c r="H612" s="87"/>
    </row>
    <row r="613" spans="1:8">
      <c r="A613" s="51"/>
      <c r="G613"/>
      <c r="H613" s="87"/>
    </row>
    <row r="614" spans="1:8">
      <c r="A614" s="51"/>
      <c r="G614"/>
      <c r="H614" s="87"/>
    </row>
    <row r="615" spans="1:8">
      <c r="A615" s="51"/>
      <c r="G615"/>
      <c r="H615" s="87"/>
    </row>
    <row r="616" spans="1:8">
      <c r="A616" s="51"/>
      <c r="G616"/>
      <c r="H616" s="87"/>
    </row>
    <row r="617" spans="1:8">
      <c r="A617" s="51"/>
      <c r="G617"/>
      <c r="H617" s="87"/>
    </row>
    <row r="618" spans="1:8">
      <c r="A618" s="51"/>
      <c r="G618"/>
      <c r="H618" s="87"/>
    </row>
    <row r="619" spans="1:8">
      <c r="A619" s="51"/>
      <c r="G619"/>
      <c r="H619" s="87"/>
    </row>
    <row r="620" spans="1:8">
      <c r="A620" s="51"/>
      <c r="G620"/>
      <c r="H620" s="87"/>
    </row>
    <row r="621" spans="1:8">
      <c r="A621" s="51"/>
      <c r="G621"/>
      <c r="H621" s="87"/>
    </row>
    <row r="622" spans="1:8">
      <c r="A622" s="51"/>
      <c r="G622"/>
      <c r="H622" s="87"/>
    </row>
    <row r="623" spans="1:8">
      <c r="A623" s="51"/>
      <c r="G623"/>
      <c r="H623" s="87"/>
    </row>
    <row r="624" spans="1:8">
      <c r="A624" s="51"/>
      <c r="G624"/>
      <c r="H624" s="87"/>
    </row>
    <row r="625" spans="1:8">
      <c r="A625" s="51"/>
      <c r="G625"/>
      <c r="H625" s="87"/>
    </row>
    <row r="626" spans="1:8">
      <c r="A626" s="51"/>
      <c r="G626"/>
      <c r="H626" s="87"/>
    </row>
    <row r="627" spans="1:8">
      <c r="A627" s="51"/>
      <c r="G627"/>
      <c r="H627" s="87"/>
    </row>
    <row r="628" spans="1:8">
      <c r="A628" s="51"/>
      <c r="G628"/>
      <c r="H628" s="87"/>
    </row>
    <row r="629" spans="1:8">
      <c r="A629" s="51"/>
      <c r="G629"/>
      <c r="H629" s="87"/>
    </row>
    <row r="630" spans="1:8">
      <c r="A630" s="51"/>
      <c r="G630"/>
      <c r="H630" s="87"/>
    </row>
    <row r="631" spans="1:8">
      <c r="A631" s="51"/>
      <c r="G631"/>
      <c r="H631" s="87"/>
    </row>
    <row r="632" spans="1:8">
      <c r="A632" s="51"/>
      <c r="G632"/>
      <c r="H632" s="87"/>
    </row>
    <row r="633" spans="1:8">
      <c r="A633" s="51"/>
      <c r="G633"/>
      <c r="H633" s="87"/>
    </row>
    <row r="634" spans="1:8">
      <c r="A634" s="51"/>
      <c r="G634"/>
      <c r="H634" s="87"/>
    </row>
    <row r="635" spans="1:8">
      <c r="A635" s="51"/>
      <c r="G635"/>
      <c r="H635" s="87"/>
    </row>
    <row r="636" spans="1:8">
      <c r="A636" s="51"/>
      <c r="G636"/>
      <c r="H636" s="87"/>
    </row>
    <row r="637" spans="1:8">
      <c r="A637" s="51"/>
      <c r="G637"/>
      <c r="H637" s="87"/>
    </row>
    <row r="638" spans="1:8">
      <c r="A638" s="51"/>
      <c r="G638"/>
      <c r="H638" s="87"/>
    </row>
    <row r="639" spans="1:8">
      <c r="A639" s="51"/>
      <c r="G639"/>
      <c r="H639" s="87"/>
    </row>
    <row r="640" spans="1:8">
      <c r="A640" s="51"/>
      <c r="G640"/>
      <c r="H640" s="87"/>
    </row>
    <row r="641" spans="1:8">
      <c r="A641" s="51"/>
      <c r="G641"/>
      <c r="H641" s="87"/>
    </row>
    <row r="642" spans="1:8">
      <c r="A642" s="51"/>
      <c r="G642"/>
      <c r="H642" s="87"/>
    </row>
    <row r="643" spans="1:8">
      <c r="A643" s="51"/>
      <c r="G643"/>
      <c r="H643" s="87"/>
    </row>
    <row r="644" spans="1:8">
      <c r="A644" s="51"/>
      <c r="G644"/>
      <c r="H644" s="87"/>
    </row>
    <row r="645" spans="1:8">
      <c r="A645" s="51"/>
      <c r="G645"/>
      <c r="H645" s="87"/>
    </row>
    <row r="646" spans="1:8">
      <c r="A646" s="51"/>
      <c r="G646"/>
      <c r="H646" s="87"/>
    </row>
    <row r="647" spans="1:8">
      <c r="A647" s="51"/>
      <c r="G647"/>
      <c r="H647" s="87"/>
    </row>
    <row r="648" spans="1:8">
      <c r="A648" s="51"/>
      <c r="G648"/>
      <c r="H648" s="87"/>
    </row>
    <row r="649" spans="1:8">
      <c r="A649" s="51"/>
      <c r="G649"/>
      <c r="H649" s="87"/>
    </row>
    <row r="650" spans="1:8">
      <c r="A650" s="51"/>
      <c r="G650"/>
      <c r="H650" s="87"/>
    </row>
    <row r="651" spans="1:8">
      <c r="A651" s="51"/>
      <c r="G651"/>
      <c r="H651" s="87"/>
    </row>
    <row r="652" spans="1:8">
      <c r="A652" s="51"/>
      <c r="G652"/>
      <c r="H652" s="87"/>
    </row>
    <row r="653" spans="1:8">
      <c r="A653" s="51"/>
      <c r="G653"/>
      <c r="H653" s="87"/>
    </row>
    <row r="654" spans="1:8">
      <c r="A654" s="51"/>
      <c r="G654"/>
      <c r="H654" s="87"/>
    </row>
    <row r="655" spans="1:8">
      <c r="A655" s="51"/>
      <c r="G655"/>
      <c r="H655" s="87"/>
    </row>
    <row r="656" spans="1:8">
      <c r="A656" s="51"/>
      <c r="G656"/>
      <c r="H656" s="87"/>
    </row>
    <row r="657" spans="1:8">
      <c r="A657" s="51"/>
      <c r="G657"/>
      <c r="H657" s="87"/>
    </row>
    <row r="658" spans="1:8">
      <c r="A658" s="51"/>
      <c r="G658"/>
      <c r="H658" s="87"/>
    </row>
    <row r="659" spans="1:8">
      <c r="A659" s="51"/>
      <c r="G659"/>
      <c r="H659" s="87"/>
    </row>
    <row r="660" spans="1:8">
      <c r="A660" s="51"/>
      <c r="G660"/>
      <c r="H660" s="87"/>
    </row>
    <row r="661" spans="1:8">
      <c r="A661" s="51"/>
      <c r="G661"/>
      <c r="H661" s="87"/>
    </row>
    <row r="662" spans="1:8">
      <c r="A662" s="51"/>
      <c r="G662"/>
      <c r="H662" s="87"/>
    </row>
    <row r="663" spans="1:8">
      <c r="A663" s="51"/>
      <c r="G663"/>
      <c r="H663" s="87"/>
    </row>
    <row r="664" spans="1:8">
      <c r="A664" s="51"/>
      <c r="G664"/>
      <c r="H664" s="87"/>
    </row>
    <row r="665" spans="1:8">
      <c r="A665" s="51"/>
      <c r="G665"/>
      <c r="H665" s="87"/>
    </row>
    <row r="666" spans="1:8">
      <c r="A666" s="51"/>
      <c r="G666"/>
      <c r="H666" s="87"/>
    </row>
    <row r="667" spans="1:8">
      <c r="A667" s="51"/>
      <c r="G667"/>
      <c r="H667" s="87"/>
    </row>
    <row r="668" spans="1:8">
      <c r="A668" s="51"/>
      <c r="G668"/>
      <c r="H668" s="87"/>
    </row>
    <row r="669" spans="1:8">
      <c r="A669" s="51"/>
      <c r="G669"/>
      <c r="H669" s="87"/>
    </row>
    <row r="670" spans="1:8">
      <c r="A670" s="51"/>
      <c r="G670"/>
      <c r="H670" s="87"/>
    </row>
    <row r="671" spans="1:8">
      <c r="A671" s="51"/>
      <c r="G671"/>
      <c r="H671" s="87"/>
    </row>
    <row r="672" spans="1:8">
      <c r="A672" s="51"/>
      <c r="G672"/>
      <c r="H672" s="87"/>
    </row>
    <row r="673" spans="1:8">
      <c r="A673" s="51"/>
      <c r="G673"/>
      <c r="H673" s="87"/>
    </row>
    <row r="674" spans="1:8">
      <c r="A674" s="51"/>
      <c r="G674"/>
      <c r="H674" s="87"/>
    </row>
    <row r="675" spans="1:8">
      <c r="A675" s="51"/>
      <c r="G675"/>
      <c r="H675" s="87"/>
    </row>
    <row r="676" spans="1:8">
      <c r="A676" s="51"/>
      <c r="G676"/>
      <c r="H676" s="87"/>
    </row>
    <row r="677" spans="1:8">
      <c r="A677" s="51"/>
      <c r="G677"/>
      <c r="H677" s="87"/>
    </row>
    <row r="678" spans="1:8">
      <c r="A678" s="51"/>
      <c r="G678"/>
      <c r="H678" s="87"/>
    </row>
    <row r="679" spans="1:8">
      <c r="A679" s="51"/>
      <c r="G679"/>
      <c r="H679" s="87"/>
    </row>
    <row r="680" spans="1:8">
      <c r="A680" s="51"/>
      <c r="G680"/>
      <c r="H680" s="87"/>
    </row>
    <row r="681" spans="1:8">
      <c r="A681" s="51"/>
      <c r="G681"/>
      <c r="H681" s="87"/>
    </row>
    <row r="682" spans="1:8">
      <c r="A682" s="51"/>
      <c r="G682"/>
      <c r="H682" s="87"/>
    </row>
    <row r="683" spans="1:8">
      <c r="A683" s="51"/>
      <c r="G683"/>
      <c r="H683" s="87"/>
    </row>
    <row r="684" spans="1:8">
      <c r="A684" s="51"/>
      <c r="G684"/>
      <c r="H684" s="87"/>
    </row>
    <row r="685" spans="1:8">
      <c r="A685" s="51"/>
      <c r="G685"/>
      <c r="H685" s="87"/>
    </row>
    <row r="686" spans="1:8">
      <c r="A686" s="51"/>
      <c r="G686"/>
      <c r="H686" s="87"/>
    </row>
    <row r="687" spans="1:8">
      <c r="A687" s="51"/>
      <c r="G687"/>
      <c r="H687" s="87"/>
    </row>
    <row r="688" spans="1:8">
      <c r="A688" s="51"/>
      <c r="G688"/>
      <c r="H688" s="87"/>
    </row>
    <row r="689" spans="1:8">
      <c r="A689" s="51"/>
      <c r="G689"/>
      <c r="H689" s="87"/>
    </row>
    <row r="690" spans="1:8">
      <c r="A690" s="51"/>
      <c r="G690"/>
      <c r="H690" s="87"/>
    </row>
    <row r="691" spans="1:8">
      <c r="A691" s="51"/>
      <c r="G691"/>
      <c r="H691" s="87"/>
    </row>
    <row r="692" spans="1:8">
      <c r="A692" s="51"/>
      <c r="G692"/>
      <c r="H692" s="87"/>
    </row>
    <row r="693" spans="1:8">
      <c r="A693" s="51"/>
      <c r="G693"/>
      <c r="H693" s="87"/>
    </row>
    <row r="694" spans="1:8">
      <c r="A694" s="51"/>
      <c r="G694"/>
      <c r="H694" s="87"/>
    </row>
    <row r="695" spans="1:8">
      <c r="A695" s="51"/>
      <c r="G695"/>
      <c r="H695" s="87"/>
    </row>
    <row r="696" spans="1:8">
      <c r="A696" s="51"/>
      <c r="G696"/>
      <c r="H696" s="87"/>
    </row>
    <row r="697" spans="1:8">
      <c r="A697" s="51"/>
      <c r="G697"/>
      <c r="H697" s="87"/>
    </row>
    <row r="698" spans="1:8">
      <c r="A698" s="51"/>
      <c r="G698"/>
      <c r="H698" s="87"/>
    </row>
    <row r="699" spans="1:8">
      <c r="A699" s="51"/>
      <c r="G699"/>
      <c r="H699" s="87"/>
    </row>
    <row r="700" spans="1:8">
      <c r="A700" s="51"/>
      <c r="G700"/>
      <c r="H700" s="87"/>
    </row>
    <row r="701" spans="1:8">
      <c r="A701" s="51"/>
      <c r="G701"/>
      <c r="H701" s="87"/>
    </row>
    <row r="702" spans="1:8">
      <c r="A702" s="51"/>
      <c r="G702"/>
      <c r="H702" s="87"/>
    </row>
    <row r="703" spans="1:8">
      <c r="A703" s="51"/>
      <c r="G703"/>
      <c r="H703" s="87"/>
    </row>
    <row r="704" spans="1:8">
      <c r="A704" s="51"/>
      <c r="G704"/>
      <c r="H704" s="87"/>
    </row>
    <row r="705" spans="1:8">
      <c r="A705" s="51"/>
      <c r="G705"/>
      <c r="H705" s="87"/>
    </row>
    <row r="706" spans="1:8">
      <c r="A706" s="51"/>
      <c r="G706"/>
      <c r="H706" s="87"/>
    </row>
    <row r="707" spans="1:8">
      <c r="A707" s="51"/>
      <c r="G707"/>
      <c r="H707" s="87"/>
    </row>
    <row r="708" spans="1:8">
      <c r="A708" s="51"/>
      <c r="G708"/>
      <c r="H708" s="87"/>
    </row>
    <row r="709" spans="1:8">
      <c r="A709" s="51"/>
      <c r="G709"/>
      <c r="H709" s="87"/>
    </row>
    <row r="710" spans="1:8">
      <c r="A710" s="51"/>
      <c r="G710"/>
      <c r="H710" s="87"/>
    </row>
    <row r="711" spans="1:8">
      <c r="A711" s="51"/>
      <c r="G711"/>
      <c r="H711" s="87"/>
    </row>
    <row r="712" spans="1:8">
      <c r="A712" s="51"/>
      <c r="G712"/>
      <c r="H712" s="87"/>
    </row>
    <row r="713" spans="1:8">
      <c r="A713" s="51"/>
      <c r="G713"/>
      <c r="H713" s="87"/>
    </row>
    <row r="714" spans="1:8">
      <c r="A714" s="51"/>
      <c r="G714"/>
      <c r="H714" s="87"/>
    </row>
    <row r="715" spans="1:8">
      <c r="A715" s="51"/>
      <c r="G715"/>
      <c r="H715" s="87"/>
    </row>
    <row r="716" spans="1:8">
      <c r="A716" s="51"/>
      <c r="G716"/>
      <c r="H716" s="87"/>
    </row>
    <row r="717" spans="1:8">
      <c r="A717" s="51"/>
      <c r="G717"/>
      <c r="H717" s="87"/>
    </row>
    <row r="718" spans="1:8">
      <c r="A718" s="51"/>
      <c r="G718"/>
      <c r="H718" s="87"/>
    </row>
    <row r="719" spans="1:8">
      <c r="A719" s="51"/>
      <c r="G719"/>
      <c r="H719" s="87"/>
    </row>
    <row r="720" spans="1:8">
      <c r="A720" s="51"/>
      <c r="G720"/>
      <c r="H720" s="87"/>
    </row>
    <row r="721" spans="1:8">
      <c r="A721" s="51"/>
      <c r="G721"/>
      <c r="H721" s="87"/>
    </row>
    <row r="722" spans="1:8">
      <c r="A722" s="51"/>
      <c r="G722"/>
      <c r="H722" s="87"/>
    </row>
    <row r="723" spans="1:8">
      <c r="A723" s="51"/>
      <c r="G723"/>
      <c r="H723" s="87"/>
    </row>
    <row r="724" spans="1:8">
      <c r="A724" s="51"/>
      <c r="G724"/>
      <c r="H724" s="87"/>
    </row>
    <row r="725" spans="1:8">
      <c r="A725" s="51"/>
      <c r="G725"/>
      <c r="H725" s="87"/>
    </row>
    <row r="726" spans="1:8">
      <c r="A726" s="51"/>
      <c r="G726"/>
      <c r="H726" s="87"/>
    </row>
    <row r="727" spans="1:8">
      <c r="A727" s="51"/>
      <c r="G727"/>
      <c r="H727" s="87"/>
    </row>
    <row r="728" spans="1:8">
      <c r="A728" s="51"/>
      <c r="G728"/>
      <c r="H728" s="87"/>
    </row>
    <row r="729" spans="1:8">
      <c r="A729" s="51"/>
      <c r="G729"/>
      <c r="H729" s="87"/>
    </row>
    <row r="730" spans="1:8">
      <c r="A730" s="51"/>
      <c r="G730"/>
      <c r="H730" s="87"/>
    </row>
    <row r="731" spans="1:8">
      <c r="A731" s="51"/>
      <c r="G731"/>
      <c r="H731" s="87"/>
    </row>
    <row r="732" spans="1:8">
      <c r="A732" s="51"/>
      <c r="G732"/>
      <c r="H732" s="87"/>
    </row>
    <row r="733" spans="1:8">
      <c r="A733" s="51"/>
      <c r="G733"/>
      <c r="H733" s="87"/>
    </row>
    <row r="734" spans="1:8">
      <c r="A734" s="51"/>
      <c r="G734"/>
      <c r="H734" s="87"/>
    </row>
    <row r="735" spans="1:8">
      <c r="A735" s="51"/>
      <c r="G735"/>
      <c r="H735" s="87"/>
    </row>
    <row r="736" spans="1:8">
      <c r="A736" s="51"/>
      <c r="G736"/>
      <c r="H736" s="87"/>
    </row>
    <row r="737" spans="1:8">
      <c r="A737" s="51"/>
      <c r="G737"/>
      <c r="H737" s="87"/>
    </row>
    <row r="738" spans="1:8">
      <c r="A738" s="51"/>
      <c r="G738"/>
      <c r="H738" s="87"/>
    </row>
    <row r="739" spans="1:8">
      <c r="A739" s="51"/>
      <c r="G739"/>
      <c r="H739" s="87"/>
    </row>
    <row r="740" spans="1:8">
      <c r="A740" s="51"/>
      <c r="G740"/>
      <c r="H740" s="87"/>
    </row>
    <row r="741" spans="1:8">
      <c r="A741" s="51"/>
      <c r="G741"/>
      <c r="H741" s="87"/>
    </row>
    <row r="742" spans="1:8">
      <c r="A742" s="51"/>
      <c r="G742"/>
      <c r="H742" s="87"/>
    </row>
    <row r="743" spans="1:8">
      <c r="A743" s="51"/>
      <c r="G743"/>
      <c r="H743" s="87"/>
    </row>
    <row r="744" spans="1:8">
      <c r="A744" s="51"/>
      <c r="G744"/>
      <c r="H744" s="87"/>
    </row>
    <row r="745" spans="1:8">
      <c r="A745" s="51"/>
      <c r="G745"/>
      <c r="H745" s="87"/>
    </row>
    <row r="746" spans="1:8">
      <c r="A746" s="51"/>
      <c r="G746"/>
      <c r="H746" s="87"/>
    </row>
    <row r="747" spans="1:8">
      <c r="A747" s="51"/>
      <c r="G747"/>
      <c r="H747" s="87"/>
    </row>
    <row r="748" spans="1:8">
      <c r="A748" s="51"/>
      <c r="G748"/>
      <c r="H748" s="87"/>
    </row>
    <row r="749" spans="1:8">
      <c r="A749" s="51"/>
      <c r="G749"/>
      <c r="H749" s="87"/>
    </row>
    <row r="750" spans="1:8">
      <c r="A750" s="51"/>
      <c r="G750"/>
      <c r="H750" s="87"/>
    </row>
    <row r="751" spans="1:8">
      <c r="A751" s="51"/>
      <c r="G751"/>
      <c r="H751" s="87"/>
    </row>
    <row r="752" spans="1:8">
      <c r="A752" s="51"/>
      <c r="G752"/>
      <c r="H752" s="87"/>
    </row>
    <row r="753" spans="1:8">
      <c r="A753" s="51"/>
      <c r="G753"/>
      <c r="H753" s="87"/>
    </row>
    <row r="754" spans="1:8">
      <c r="A754" s="51"/>
      <c r="G754"/>
      <c r="H754" s="87"/>
    </row>
    <row r="755" spans="1:8">
      <c r="A755" s="51"/>
      <c r="G755"/>
      <c r="H755" s="87"/>
    </row>
    <row r="756" spans="1:8">
      <c r="A756" s="51"/>
      <c r="G756"/>
      <c r="H756" s="87"/>
    </row>
    <row r="757" spans="1:8">
      <c r="A757" s="51"/>
      <c r="G757"/>
      <c r="H757" s="87"/>
    </row>
    <row r="758" spans="1:8">
      <c r="A758" s="51"/>
      <c r="G758"/>
      <c r="H758" s="87"/>
    </row>
    <row r="759" spans="1:8">
      <c r="A759" s="51"/>
      <c r="G759"/>
      <c r="H759" s="87"/>
    </row>
    <row r="760" spans="1:8">
      <c r="A760" s="51"/>
      <c r="G760"/>
      <c r="H760" s="87"/>
    </row>
    <row r="761" spans="1:8">
      <c r="A761" s="51"/>
      <c r="G761"/>
      <c r="H761" s="87"/>
    </row>
    <row r="762" spans="1:8">
      <c r="A762" s="51"/>
      <c r="G762"/>
      <c r="H762" s="87"/>
    </row>
    <row r="763" spans="1:8">
      <c r="A763" s="51"/>
      <c r="G763"/>
      <c r="H763" s="87"/>
    </row>
    <row r="764" spans="1:8">
      <c r="A764" s="51"/>
      <c r="G764"/>
      <c r="H764" s="87"/>
    </row>
    <row r="765" spans="1:8">
      <c r="A765" s="51"/>
      <c r="G765"/>
      <c r="H765" s="87"/>
    </row>
    <row r="766" spans="1:8">
      <c r="A766" s="51"/>
      <c r="G766"/>
      <c r="H766" s="87"/>
    </row>
    <row r="767" spans="1:8">
      <c r="A767" s="51"/>
      <c r="G767"/>
      <c r="H767" s="87"/>
    </row>
    <row r="768" spans="1:8">
      <c r="A768" s="51"/>
      <c r="G768"/>
      <c r="H768" s="87"/>
    </row>
    <row r="769" spans="1:8">
      <c r="A769" s="51"/>
      <c r="G769"/>
      <c r="H769" s="87"/>
    </row>
    <row r="770" spans="1:8">
      <c r="A770" s="51"/>
      <c r="G770"/>
      <c r="H770" s="87"/>
    </row>
    <row r="771" spans="1:8">
      <c r="A771" s="51"/>
      <c r="G771"/>
      <c r="H771" s="87"/>
    </row>
    <row r="772" spans="1:8">
      <c r="A772" s="51"/>
      <c r="G772"/>
      <c r="H772" s="87"/>
    </row>
    <row r="773" spans="1:8">
      <c r="A773" s="51"/>
      <c r="G773"/>
      <c r="H773" s="87"/>
    </row>
    <row r="774" spans="1:8">
      <c r="A774" s="51"/>
      <c r="G774"/>
      <c r="H774" s="87"/>
    </row>
    <row r="775" spans="1:8">
      <c r="A775" s="51"/>
      <c r="G775"/>
      <c r="H775" s="87"/>
    </row>
    <row r="776" spans="1:8">
      <c r="A776" s="51"/>
      <c r="G776"/>
      <c r="H776" s="87"/>
    </row>
    <row r="777" spans="1:8">
      <c r="A777" s="51"/>
      <c r="G777"/>
      <c r="H777" s="87"/>
    </row>
    <row r="778" spans="1:8">
      <c r="A778" s="51"/>
      <c r="G778"/>
      <c r="H778" s="87"/>
    </row>
    <row r="779" spans="1:8">
      <c r="A779" s="51"/>
      <c r="G779"/>
      <c r="H779" s="87"/>
    </row>
    <row r="780" spans="1:8">
      <c r="A780" s="51"/>
      <c r="G780"/>
      <c r="H780" s="87"/>
    </row>
    <row r="781" spans="1:8">
      <c r="A781" s="51"/>
      <c r="G781"/>
      <c r="H781" s="87"/>
    </row>
    <row r="782" spans="1:8">
      <c r="A782" s="51"/>
      <c r="G782"/>
      <c r="H782" s="87"/>
    </row>
    <row r="783" spans="1:8">
      <c r="A783" s="51"/>
      <c r="G783"/>
      <c r="H783" s="87"/>
    </row>
    <row r="784" spans="1:8">
      <c r="A784" s="51"/>
      <c r="G784"/>
      <c r="H784" s="87"/>
    </row>
    <row r="785" spans="1:8">
      <c r="A785" s="51"/>
      <c r="G785"/>
      <c r="H785" s="87"/>
    </row>
    <row r="786" spans="1:8">
      <c r="A786" s="51"/>
      <c r="G786"/>
      <c r="H786" s="87"/>
    </row>
    <row r="787" spans="1:8">
      <c r="A787" s="51"/>
      <c r="G787"/>
      <c r="H787" s="87"/>
    </row>
    <row r="788" spans="1:8">
      <c r="A788" s="51"/>
      <c r="G788"/>
      <c r="H788" s="87"/>
    </row>
    <row r="789" spans="1:8">
      <c r="A789" s="51"/>
      <c r="G789"/>
      <c r="H789" s="87"/>
    </row>
    <row r="790" spans="1:8">
      <c r="A790" s="51"/>
      <c r="G790"/>
      <c r="H790" s="87"/>
    </row>
    <row r="791" spans="1:8">
      <c r="A791" s="51"/>
      <c r="G791"/>
      <c r="H791" s="87"/>
    </row>
    <row r="792" spans="1:8">
      <c r="A792" s="51"/>
      <c r="G792"/>
      <c r="H792" s="87"/>
    </row>
    <row r="793" spans="1:8">
      <c r="A793" s="51"/>
      <c r="G793"/>
      <c r="H793" s="87"/>
    </row>
    <row r="794" spans="1:8">
      <c r="A794" s="51"/>
      <c r="G794"/>
      <c r="H794" s="87"/>
    </row>
    <row r="795" spans="1:8">
      <c r="A795" s="51"/>
      <c r="G795"/>
      <c r="H795" s="87"/>
    </row>
    <row r="796" spans="1:8">
      <c r="A796" s="51"/>
      <c r="G796"/>
      <c r="H796" s="87"/>
    </row>
    <row r="797" spans="1:8">
      <c r="A797" s="51"/>
      <c r="G797"/>
      <c r="H797" s="87"/>
    </row>
    <row r="798" spans="1:8">
      <c r="A798" s="51"/>
      <c r="G798"/>
      <c r="H798" s="87"/>
    </row>
    <row r="799" spans="1:8">
      <c r="A799" s="51"/>
      <c r="G799"/>
      <c r="H799" s="87"/>
    </row>
    <row r="800" spans="1:8">
      <c r="A800" s="51"/>
      <c r="G800"/>
      <c r="H800" s="87"/>
    </row>
    <row r="801" spans="1:8">
      <c r="A801" s="51"/>
      <c r="G801"/>
      <c r="H801" s="87"/>
    </row>
    <row r="802" spans="1:8">
      <c r="A802" s="51"/>
      <c r="G802"/>
      <c r="H802" s="87"/>
    </row>
    <row r="803" spans="1:8">
      <c r="A803" s="51"/>
      <c r="G803"/>
      <c r="H803" s="87"/>
    </row>
    <row r="804" spans="1:8">
      <c r="A804" s="51"/>
      <c r="G804"/>
      <c r="H804" s="87"/>
    </row>
    <row r="805" spans="1:8">
      <c r="A805" s="51"/>
      <c r="G805"/>
      <c r="H805" s="87"/>
    </row>
    <row r="806" spans="1:8">
      <c r="A806" s="51"/>
      <c r="G806"/>
      <c r="H806" s="87"/>
    </row>
    <row r="807" spans="1:8">
      <c r="A807" s="51"/>
      <c r="G807"/>
      <c r="H807" s="87"/>
    </row>
    <row r="808" spans="1:8">
      <c r="A808" s="51"/>
      <c r="G808"/>
      <c r="H808" s="87"/>
    </row>
    <row r="809" spans="1:8">
      <c r="A809" s="51"/>
      <c r="G809"/>
      <c r="H809" s="87"/>
    </row>
    <row r="810" spans="1:8">
      <c r="A810" s="51"/>
      <c r="G810"/>
      <c r="H810" s="87"/>
    </row>
    <row r="811" spans="1:8">
      <c r="A811" s="51"/>
      <c r="G811"/>
      <c r="H811" s="87"/>
    </row>
    <row r="812" spans="1:8">
      <c r="A812" s="51"/>
      <c r="G812"/>
      <c r="H812" s="87"/>
    </row>
    <row r="813" spans="1:8">
      <c r="A813" s="51"/>
      <c r="G813"/>
      <c r="H813" s="87"/>
    </row>
    <row r="814" spans="1:8">
      <c r="A814" s="51"/>
      <c r="G814"/>
      <c r="H814" s="87"/>
    </row>
    <row r="815" spans="1:8">
      <c r="A815" s="51"/>
      <c r="G815"/>
      <c r="H815" s="87"/>
    </row>
    <row r="816" spans="1:8">
      <c r="A816" s="51"/>
      <c r="G816"/>
      <c r="H816" s="87"/>
    </row>
    <row r="817" spans="1:8">
      <c r="A817" s="51"/>
      <c r="G817"/>
      <c r="H817" s="87"/>
    </row>
    <row r="818" spans="1:8">
      <c r="A818" s="51"/>
      <c r="G818"/>
      <c r="H818" s="87"/>
    </row>
    <row r="819" spans="1:8">
      <c r="A819" s="51"/>
      <c r="G819"/>
      <c r="H819" s="87"/>
    </row>
    <row r="820" spans="1:8">
      <c r="A820" s="51"/>
      <c r="G820"/>
      <c r="H820" s="87"/>
    </row>
    <row r="821" spans="1:8">
      <c r="A821" s="51"/>
      <c r="G821"/>
      <c r="H821" s="87"/>
    </row>
    <row r="822" spans="1:8">
      <c r="A822" s="51"/>
      <c r="G822"/>
      <c r="H822" s="87"/>
    </row>
    <row r="823" spans="1:8">
      <c r="A823" s="51"/>
      <c r="G823"/>
      <c r="H823" s="87"/>
    </row>
    <row r="824" spans="1:8">
      <c r="A824" s="51"/>
      <c r="G824"/>
      <c r="H824" s="87"/>
    </row>
    <row r="825" spans="1:8">
      <c r="A825" s="51"/>
      <c r="G825"/>
      <c r="H825" s="87"/>
    </row>
    <row r="826" spans="1:8">
      <c r="A826" s="51"/>
      <c r="G826"/>
      <c r="H826" s="87"/>
    </row>
    <row r="827" spans="1:8">
      <c r="A827" s="51"/>
      <c r="G827"/>
      <c r="H827" s="87"/>
    </row>
    <row r="828" spans="1:8">
      <c r="A828" s="51"/>
      <c r="G828"/>
      <c r="H828" s="87"/>
    </row>
    <row r="829" spans="1:8">
      <c r="A829" s="51"/>
      <c r="G829"/>
      <c r="H829" s="87"/>
    </row>
    <row r="830" spans="1:8">
      <c r="A830" s="51"/>
      <c r="G830"/>
      <c r="H830" s="87"/>
    </row>
    <row r="831" spans="1:8">
      <c r="A831" s="51"/>
      <c r="G831"/>
      <c r="H831" s="87"/>
    </row>
    <row r="832" spans="1:8">
      <c r="A832" s="51"/>
      <c r="G832"/>
      <c r="H832" s="87"/>
    </row>
    <row r="833" spans="1:8">
      <c r="A833" s="51"/>
      <c r="G833"/>
      <c r="H833" s="87"/>
    </row>
    <row r="834" spans="1:8">
      <c r="A834" s="51"/>
      <c r="G834"/>
      <c r="H834" s="87"/>
    </row>
    <row r="835" spans="1:8">
      <c r="A835" s="51"/>
      <c r="G835"/>
      <c r="H835" s="87"/>
    </row>
    <row r="836" spans="1:8">
      <c r="A836" s="51"/>
      <c r="G836"/>
      <c r="H836" s="87"/>
    </row>
    <row r="837" spans="1:8">
      <c r="A837" s="51"/>
      <c r="G837"/>
      <c r="H837" s="87"/>
    </row>
    <row r="838" spans="1:8">
      <c r="A838" s="51"/>
      <c r="G838"/>
      <c r="H838" s="87"/>
    </row>
    <row r="839" spans="1:8">
      <c r="A839" s="51"/>
      <c r="G839"/>
      <c r="H839" s="87"/>
    </row>
    <row r="840" spans="1:8">
      <c r="A840" s="51"/>
      <c r="G840"/>
      <c r="H840" s="87"/>
    </row>
    <row r="841" spans="1:8">
      <c r="A841" s="51"/>
      <c r="G841"/>
      <c r="H841" s="87"/>
    </row>
    <row r="842" spans="1:8">
      <c r="A842" s="51"/>
      <c r="G842"/>
      <c r="H842" s="87"/>
    </row>
    <row r="843" spans="1:8">
      <c r="A843" s="51"/>
      <c r="G843"/>
      <c r="H843" s="87"/>
    </row>
    <row r="844" spans="1:8">
      <c r="A844" s="51"/>
      <c r="G844"/>
      <c r="H844" s="87"/>
    </row>
    <row r="845" spans="1:8">
      <c r="A845" s="51"/>
      <c r="G845"/>
      <c r="H845" s="87"/>
    </row>
    <row r="846" spans="1:8">
      <c r="A846" s="51"/>
      <c r="G846"/>
      <c r="H846" s="87"/>
    </row>
    <row r="847" spans="1:8">
      <c r="A847" s="51"/>
      <c r="G847"/>
      <c r="H847" s="87"/>
    </row>
    <row r="848" spans="1:8">
      <c r="A848" s="51"/>
      <c r="G848"/>
      <c r="H848" s="87"/>
    </row>
    <row r="849" spans="1:8">
      <c r="A849" s="51"/>
      <c r="G849"/>
      <c r="H849" s="87"/>
    </row>
    <row r="850" spans="1:8">
      <c r="A850" s="51"/>
      <c r="G850"/>
      <c r="H850" s="87"/>
    </row>
    <row r="851" spans="1:8">
      <c r="A851" s="51"/>
      <c r="G851"/>
      <c r="H851" s="87"/>
    </row>
    <row r="852" spans="1:8">
      <c r="A852" s="51"/>
      <c r="G852"/>
      <c r="H852" s="87"/>
    </row>
    <row r="853" spans="1:8">
      <c r="A853" s="51"/>
      <c r="G853"/>
      <c r="H853" s="87"/>
    </row>
    <row r="854" spans="1:8">
      <c r="A854" s="51"/>
      <c r="G854"/>
      <c r="H854" s="87"/>
    </row>
    <row r="855" spans="1:8">
      <c r="A855" s="51"/>
      <c r="G855"/>
      <c r="H855" s="87"/>
    </row>
    <row r="856" spans="1:8">
      <c r="A856" s="51"/>
      <c r="G856"/>
      <c r="H856" s="87"/>
    </row>
    <row r="857" spans="1:8">
      <c r="A857" s="51"/>
      <c r="G857"/>
      <c r="H857" s="87"/>
    </row>
    <row r="858" spans="1:8">
      <c r="A858" s="51"/>
      <c r="G858"/>
      <c r="H858" s="87"/>
    </row>
    <row r="859" spans="1:8">
      <c r="A859" s="51"/>
      <c r="G859"/>
      <c r="H859" s="87"/>
    </row>
    <row r="860" spans="1:8">
      <c r="A860" s="51"/>
      <c r="G860"/>
      <c r="H860" s="87"/>
    </row>
    <row r="861" spans="1:8">
      <c r="A861" s="51"/>
      <c r="G861"/>
      <c r="H861" s="87"/>
    </row>
    <row r="862" spans="1:8">
      <c r="A862" s="51"/>
      <c r="G862"/>
      <c r="H862" s="87"/>
    </row>
    <row r="863" spans="1:8">
      <c r="A863" s="51"/>
      <c r="G863"/>
      <c r="H863" s="87"/>
    </row>
    <row r="864" spans="1:8">
      <c r="A864" s="51"/>
      <c r="G864"/>
      <c r="H864" s="87"/>
    </row>
    <row r="865" spans="1:8">
      <c r="A865" s="51"/>
      <c r="G865"/>
      <c r="H865" s="87"/>
    </row>
    <row r="866" spans="1:8">
      <c r="A866" s="51"/>
      <c r="G866"/>
      <c r="H866" s="87"/>
    </row>
    <row r="867" spans="1:8">
      <c r="A867" s="51"/>
      <c r="G867"/>
      <c r="H867" s="87"/>
    </row>
    <row r="868" spans="1:8">
      <c r="A868" s="51"/>
      <c r="G868"/>
      <c r="H868" s="87"/>
    </row>
    <row r="869" spans="1:8">
      <c r="A869" s="51"/>
      <c r="G869"/>
      <c r="H869" s="87"/>
    </row>
    <row r="870" spans="1:8">
      <c r="A870" s="51"/>
      <c r="G870"/>
      <c r="H870" s="87"/>
    </row>
    <row r="871" spans="1:8">
      <c r="A871" s="51"/>
      <c r="G871"/>
      <c r="H871" s="87"/>
    </row>
    <row r="872" spans="1:8">
      <c r="A872" s="51"/>
      <c r="G872"/>
      <c r="H872" s="87"/>
    </row>
    <row r="873" spans="1:8">
      <c r="A873" s="51"/>
      <c r="G873"/>
      <c r="H873" s="87"/>
    </row>
    <row r="874" spans="1:8">
      <c r="A874" s="51"/>
      <c r="G874"/>
      <c r="H874" s="87"/>
    </row>
    <row r="875" spans="1:8">
      <c r="A875" s="51"/>
      <c r="G875"/>
      <c r="H875" s="87"/>
    </row>
    <row r="876" spans="1:8">
      <c r="A876" s="51"/>
      <c r="G876"/>
      <c r="H876" s="87"/>
    </row>
    <row r="877" spans="1:8">
      <c r="A877" s="51"/>
      <c r="G877"/>
      <c r="H877" s="87"/>
    </row>
    <row r="878" spans="1:8">
      <c r="A878" s="51"/>
      <c r="G878"/>
      <c r="H878" s="87"/>
    </row>
    <row r="879" spans="1:8">
      <c r="A879" s="51"/>
      <c r="G879"/>
      <c r="H879" s="87"/>
    </row>
    <row r="880" spans="1:8">
      <c r="A880" s="51"/>
      <c r="G880"/>
      <c r="H880" s="87"/>
    </row>
    <row r="881" spans="1:8">
      <c r="A881" s="51"/>
      <c r="G881"/>
      <c r="H881" s="87"/>
    </row>
    <row r="882" spans="1:8">
      <c r="A882" s="51"/>
      <c r="G882"/>
      <c r="H882" s="87"/>
    </row>
    <row r="883" spans="1:8">
      <c r="A883" s="51"/>
      <c r="G883"/>
      <c r="H883" s="87"/>
    </row>
    <row r="884" spans="1:8">
      <c r="A884" s="51"/>
      <c r="G884"/>
      <c r="H884" s="87"/>
    </row>
    <row r="885" spans="1:8">
      <c r="A885" s="51"/>
      <c r="G885"/>
      <c r="H885" s="87"/>
    </row>
    <row r="886" spans="1:8">
      <c r="A886" s="51"/>
      <c r="G886"/>
      <c r="H886" s="87"/>
    </row>
    <row r="887" spans="1:8">
      <c r="A887" s="51"/>
      <c r="G887"/>
      <c r="H887" s="87"/>
    </row>
    <row r="888" spans="1:8">
      <c r="A888" s="51"/>
      <c r="G888"/>
      <c r="H888" s="87"/>
    </row>
    <row r="889" spans="1:8">
      <c r="A889" s="51"/>
      <c r="G889"/>
      <c r="H889" s="87"/>
    </row>
    <row r="890" spans="1:8">
      <c r="A890" s="51"/>
      <c r="G890"/>
      <c r="H890" s="87"/>
    </row>
    <row r="891" spans="1:8">
      <c r="A891" s="51"/>
      <c r="G891"/>
      <c r="H891" s="87"/>
    </row>
    <row r="892" spans="1:8">
      <c r="A892" s="51"/>
      <c r="G892"/>
      <c r="H892" s="87"/>
    </row>
    <row r="893" spans="1:8">
      <c r="A893" s="51"/>
      <c r="G893"/>
      <c r="H893" s="87"/>
    </row>
    <row r="894" spans="1:8">
      <c r="A894" s="51"/>
      <c r="G894"/>
      <c r="H894" s="87"/>
    </row>
    <row r="895" spans="1:8">
      <c r="A895" s="51"/>
      <c r="G895"/>
      <c r="H895" s="87"/>
    </row>
    <row r="896" spans="1:8">
      <c r="A896" s="51"/>
      <c r="G896"/>
      <c r="H896" s="87"/>
    </row>
    <row r="897" spans="1:8">
      <c r="A897" s="51"/>
      <c r="G897"/>
      <c r="H897" s="87"/>
    </row>
    <row r="898" spans="1:8">
      <c r="A898" s="51"/>
      <c r="G898"/>
      <c r="H898" s="87"/>
    </row>
    <row r="899" spans="1:8">
      <c r="A899" s="51"/>
      <c r="G899"/>
      <c r="H899" s="87"/>
    </row>
    <row r="900" spans="1:8">
      <c r="A900" s="51"/>
      <c r="G900"/>
      <c r="H900" s="87"/>
    </row>
    <row r="901" spans="1:8">
      <c r="A901" s="51"/>
      <c r="G901"/>
      <c r="H901" s="87"/>
    </row>
    <row r="902" spans="1:8">
      <c r="A902" s="51"/>
      <c r="G902"/>
      <c r="H902" s="87"/>
    </row>
    <row r="903" spans="1:8">
      <c r="A903" s="51"/>
      <c r="G903"/>
      <c r="H903" s="87"/>
    </row>
    <row r="904" spans="1:8">
      <c r="A904" s="51"/>
      <c r="G904"/>
      <c r="H904" s="87"/>
    </row>
    <row r="905" spans="1:8">
      <c r="A905" s="51"/>
      <c r="G905"/>
      <c r="H905" s="87"/>
    </row>
    <row r="906" spans="1:8">
      <c r="A906" s="51"/>
      <c r="G906"/>
      <c r="H906" s="87"/>
    </row>
    <row r="907" spans="1:8">
      <c r="A907" s="51"/>
      <c r="G907"/>
      <c r="H907" s="87"/>
    </row>
    <row r="908" spans="1:8">
      <c r="A908" s="51"/>
      <c r="G908"/>
      <c r="H908" s="87"/>
    </row>
    <row r="909" spans="1:8">
      <c r="A909" s="51"/>
      <c r="G909"/>
      <c r="H909" s="87"/>
    </row>
    <row r="910" spans="1:8">
      <c r="A910" s="51"/>
      <c r="G910"/>
      <c r="H910" s="87"/>
    </row>
    <row r="911" spans="1:8">
      <c r="A911" s="51"/>
      <c r="G911"/>
      <c r="H911" s="87"/>
    </row>
    <row r="912" spans="1:8">
      <c r="A912" s="51"/>
      <c r="G912"/>
      <c r="H912" s="87"/>
    </row>
    <row r="913" spans="1:8">
      <c r="A913" s="51"/>
      <c r="G913"/>
      <c r="H913" s="87"/>
    </row>
    <row r="914" spans="1:8">
      <c r="A914" s="51"/>
      <c r="G914"/>
      <c r="H914" s="87"/>
    </row>
    <row r="915" spans="1:8">
      <c r="A915" s="51"/>
      <c r="G915"/>
      <c r="H915" s="87"/>
    </row>
    <row r="916" spans="1:8">
      <c r="A916" s="51"/>
      <c r="G916"/>
      <c r="H916" s="87"/>
    </row>
    <row r="917" spans="1:8">
      <c r="A917" s="51"/>
      <c r="G917"/>
      <c r="H917" s="87"/>
    </row>
    <row r="918" spans="1:8">
      <c r="A918" s="51"/>
      <c r="G918"/>
      <c r="H918" s="87"/>
    </row>
    <row r="919" spans="1:8">
      <c r="A919" s="51"/>
      <c r="G919"/>
      <c r="H919" s="87"/>
    </row>
    <row r="920" spans="1:8">
      <c r="A920" s="51"/>
      <c r="G920"/>
      <c r="H920" s="87"/>
    </row>
    <row r="921" spans="1:8">
      <c r="A921" s="51"/>
      <c r="G921"/>
      <c r="H921" s="87"/>
    </row>
    <row r="922" spans="1:8">
      <c r="A922" s="51"/>
      <c r="G922"/>
      <c r="H922" s="87"/>
    </row>
    <row r="923" spans="1:8">
      <c r="A923" s="51"/>
      <c r="G923"/>
      <c r="H923" s="87"/>
    </row>
    <row r="924" spans="1:8">
      <c r="A924" s="51"/>
      <c r="G924"/>
      <c r="H924" s="87"/>
    </row>
    <row r="925" spans="1:8">
      <c r="A925" s="51"/>
      <c r="G925"/>
      <c r="H925" s="87"/>
    </row>
    <row r="926" spans="1:8">
      <c r="A926" s="51"/>
      <c r="G926"/>
      <c r="H926" s="87"/>
    </row>
    <row r="927" spans="1:8">
      <c r="A927" s="51"/>
      <c r="G927"/>
      <c r="H927" s="87"/>
    </row>
    <row r="928" spans="1:8">
      <c r="A928" s="51"/>
      <c r="G928"/>
      <c r="H928" s="87"/>
    </row>
    <row r="929" spans="1:8">
      <c r="A929" s="51"/>
      <c r="G929"/>
      <c r="H929" s="87"/>
    </row>
    <row r="930" spans="1:8">
      <c r="A930" s="51"/>
      <c r="G930"/>
      <c r="H930" s="87"/>
    </row>
    <row r="931" spans="1:8">
      <c r="A931" s="51"/>
      <c r="G931"/>
      <c r="H931" s="87"/>
    </row>
    <row r="932" spans="1:8">
      <c r="A932" s="51"/>
      <c r="G932"/>
      <c r="H932" s="87"/>
    </row>
    <row r="933" spans="1:8">
      <c r="A933" s="51"/>
      <c r="G933"/>
      <c r="H933" s="87"/>
    </row>
    <row r="934" spans="1:8">
      <c r="A934" s="51"/>
      <c r="G934"/>
      <c r="H934" s="87"/>
    </row>
    <row r="935" spans="1:8">
      <c r="A935" s="51"/>
      <c r="G935"/>
      <c r="H935" s="87"/>
    </row>
    <row r="936" spans="1:8">
      <c r="A936" s="51"/>
      <c r="G936"/>
      <c r="H936" s="87"/>
    </row>
    <row r="937" spans="1:8">
      <c r="A937" s="51"/>
      <c r="G937"/>
      <c r="H937" s="87"/>
    </row>
    <row r="938" spans="1:8">
      <c r="A938" s="51"/>
      <c r="G938"/>
      <c r="H938" s="87"/>
    </row>
    <row r="939" spans="1:8">
      <c r="A939" s="51"/>
      <c r="G939"/>
      <c r="H939" s="87"/>
    </row>
    <row r="940" spans="1:8">
      <c r="A940" s="51"/>
      <c r="G940"/>
      <c r="H940" s="87"/>
    </row>
    <row r="941" spans="1:8">
      <c r="A941" s="51"/>
      <c r="G941"/>
      <c r="H941" s="87"/>
    </row>
    <row r="942" spans="1:8">
      <c r="A942" s="51"/>
      <c r="G942"/>
      <c r="H942" s="87"/>
    </row>
    <row r="943" spans="1:8">
      <c r="A943" s="51"/>
      <c r="G943"/>
      <c r="H943" s="87"/>
    </row>
    <row r="944" spans="1:8">
      <c r="A944" s="51"/>
      <c r="G944"/>
      <c r="H944" s="87"/>
    </row>
    <row r="945" spans="1:8">
      <c r="A945" s="51"/>
      <c r="G945"/>
      <c r="H945" s="87"/>
    </row>
    <row r="946" spans="1:8">
      <c r="A946" s="51"/>
      <c r="G946"/>
      <c r="H946" s="87"/>
    </row>
    <row r="947" spans="1:8">
      <c r="A947" s="51"/>
      <c r="G947"/>
      <c r="H947" s="87"/>
    </row>
    <row r="948" spans="1:8">
      <c r="A948" s="51"/>
      <c r="G948"/>
      <c r="H948" s="87"/>
    </row>
    <row r="949" spans="1:8">
      <c r="A949" s="51"/>
      <c r="G949"/>
      <c r="H949" s="87"/>
    </row>
    <row r="950" spans="1:8">
      <c r="A950" s="51"/>
      <c r="G950"/>
      <c r="H950" s="87"/>
    </row>
    <row r="951" spans="1:8">
      <c r="A951" s="51"/>
      <c r="G951"/>
      <c r="H951" s="87"/>
    </row>
    <row r="952" spans="1:8">
      <c r="A952" s="51"/>
      <c r="G952"/>
      <c r="H952" s="87"/>
    </row>
    <row r="953" spans="1:8">
      <c r="A953" s="51"/>
      <c r="G953"/>
      <c r="H953" s="87"/>
    </row>
    <row r="954" spans="1:8">
      <c r="A954" s="51"/>
      <c r="G954"/>
      <c r="H954" s="87"/>
    </row>
    <row r="955" spans="1:8">
      <c r="A955" s="51"/>
      <c r="G955"/>
      <c r="H955" s="87"/>
    </row>
    <row r="956" spans="1:8">
      <c r="A956" s="51"/>
      <c r="G956"/>
      <c r="H956" s="87"/>
    </row>
    <row r="957" spans="1:8">
      <c r="A957" s="51"/>
      <c r="G957"/>
      <c r="H957" s="87"/>
    </row>
    <row r="958" spans="1:8">
      <c r="A958" s="51"/>
      <c r="G958"/>
      <c r="H958" s="87"/>
    </row>
    <row r="959" spans="1:8">
      <c r="A959" s="51"/>
      <c r="G959"/>
      <c r="H959" s="87"/>
    </row>
    <row r="960" spans="1:8">
      <c r="A960" s="51"/>
      <c r="G960"/>
      <c r="H960" s="87"/>
    </row>
    <row r="961" spans="1:8">
      <c r="A961" s="51"/>
      <c r="G961"/>
      <c r="H961" s="87"/>
    </row>
    <row r="962" spans="1:8">
      <c r="A962" s="51"/>
      <c r="G962"/>
      <c r="H962" s="87"/>
    </row>
    <row r="963" spans="1:8">
      <c r="A963" s="51"/>
      <c r="G963"/>
      <c r="H963" s="87"/>
    </row>
    <row r="964" spans="1:8">
      <c r="A964" s="51"/>
      <c r="G964"/>
      <c r="H964" s="87"/>
    </row>
    <row r="965" spans="1:8">
      <c r="A965" s="51"/>
      <c r="G965"/>
      <c r="H965" s="87"/>
    </row>
    <row r="966" spans="1:8">
      <c r="A966" s="51"/>
      <c r="G966"/>
      <c r="H966" s="87"/>
    </row>
    <row r="967" spans="1:8">
      <c r="A967" s="51"/>
      <c r="G967"/>
      <c r="H967" s="87"/>
    </row>
    <row r="968" spans="1:8">
      <c r="A968" s="51"/>
      <c r="G968"/>
      <c r="H968" s="87"/>
    </row>
    <row r="969" spans="1:8">
      <c r="A969" s="51"/>
      <c r="G969"/>
      <c r="H969" s="87"/>
    </row>
    <row r="970" spans="1:8">
      <c r="A970" s="51"/>
      <c r="G970"/>
      <c r="H970" s="87"/>
    </row>
    <row r="971" spans="1:8">
      <c r="A971" s="51"/>
      <c r="G971"/>
      <c r="H971" s="87"/>
    </row>
    <row r="972" spans="1:8">
      <c r="A972" s="51"/>
      <c r="G972"/>
      <c r="H972" s="87"/>
    </row>
    <row r="973" spans="1:8">
      <c r="A973" s="51"/>
      <c r="G973"/>
      <c r="H973" s="87"/>
    </row>
    <row r="974" spans="1:8">
      <c r="A974" s="51"/>
      <c r="G974"/>
      <c r="H974" s="87"/>
    </row>
    <row r="975" spans="1:8">
      <c r="A975" s="51"/>
      <c r="G975"/>
      <c r="H975" s="87"/>
    </row>
    <row r="976" spans="1:8">
      <c r="A976" s="51"/>
      <c r="G976"/>
      <c r="H976" s="87"/>
    </row>
    <row r="977" spans="1:8">
      <c r="A977" s="51"/>
      <c r="G977"/>
      <c r="H977" s="87"/>
    </row>
    <row r="978" spans="1:8">
      <c r="A978" s="51"/>
      <c r="G978"/>
      <c r="H978" s="87"/>
    </row>
    <row r="979" spans="1:8">
      <c r="A979" s="51"/>
      <c r="G979"/>
      <c r="H979" s="87"/>
    </row>
    <row r="980" spans="1:8">
      <c r="A980" s="51"/>
      <c r="G980"/>
      <c r="H980" s="87"/>
    </row>
    <row r="981" spans="1:8">
      <c r="A981" s="51"/>
      <c r="G981"/>
      <c r="H981" s="87"/>
    </row>
    <row r="982" spans="1:8">
      <c r="A982" s="51"/>
      <c r="G982"/>
      <c r="H982" s="87"/>
    </row>
    <row r="983" spans="1:8">
      <c r="A983" s="51"/>
      <c r="G983"/>
      <c r="H983" s="87"/>
    </row>
    <row r="984" spans="1:8">
      <c r="A984" s="51"/>
      <c r="G984"/>
      <c r="H984" s="87"/>
    </row>
    <row r="985" spans="1:8">
      <c r="A985" s="51"/>
      <c r="G985"/>
      <c r="H985" s="87"/>
    </row>
    <row r="986" spans="1:8">
      <c r="A986" s="51"/>
      <c r="G986"/>
      <c r="H986" s="87"/>
    </row>
    <row r="987" spans="1:8">
      <c r="A987" s="51"/>
      <c r="G987"/>
      <c r="H987" s="87"/>
    </row>
    <row r="988" spans="1:8">
      <c r="A988" s="51"/>
      <c r="G988"/>
      <c r="H988" s="87"/>
    </row>
    <row r="989" spans="1:8">
      <c r="A989" s="51"/>
      <c r="G989"/>
      <c r="H989" s="87"/>
    </row>
    <row r="990" spans="1:8">
      <c r="A990" s="51"/>
      <c r="G990"/>
      <c r="H990" s="87"/>
    </row>
    <row r="991" spans="1:8">
      <c r="A991" s="51"/>
      <c r="G991"/>
      <c r="H991" s="87"/>
    </row>
    <row r="992" spans="1:8">
      <c r="A992" s="51"/>
      <c r="G992"/>
      <c r="H992" s="87"/>
    </row>
    <row r="993" spans="1:8">
      <c r="A993" s="51"/>
      <c r="G993"/>
      <c r="H993" s="87"/>
    </row>
    <row r="994" spans="1:8">
      <c r="A994" s="51"/>
      <c r="G994"/>
      <c r="H994" s="87"/>
    </row>
    <row r="995" spans="1:8">
      <c r="A995" s="51"/>
      <c r="G995"/>
      <c r="H995" s="87"/>
    </row>
    <row r="996" spans="1:8">
      <c r="A996" s="51"/>
      <c r="G996"/>
      <c r="H996" s="87"/>
    </row>
    <row r="997" spans="1:8">
      <c r="A997" s="51"/>
      <c r="G997"/>
      <c r="H997" s="87"/>
    </row>
    <row r="998" spans="1:8">
      <c r="A998" s="51"/>
      <c r="G998"/>
      <c r="H998" s="87"/>
    </row>
    <row r="999" spans="1:8">
      <c r="A999" s="51"/>
      <c r="G999"/>
      <c r="H999" s="87"/>
    </row>
    <row r="1000" spans="1:8">
      <c r="A1000" s="51"/>
      <c r="G1000"/>
      <c r="H1000" s="87"/>
    </row>
    <row r="1001" spans="1:8">
      <c r="A1001" s="51"/>
      <c r="G1001"/>
      <c r="H1001" s="87"/>
    </row>
    <row r="1002" spans="1:8">
      <c r="A1002" s="51"/>
      <c r="G1002"/>
      <c r="H1002" s="87"/>
    </row>
    <row r="1003" spans="1:8">
      <c r="A1003" s="51"/>
      <c r="G1003"/>
      <c r="H1003" s="87"/>
    </row>
    <row r="1004" spans="1:8">
      <c r="A1004" s="51"/>
      <c r="G1004"/>
      <c r="H1004" s="87"/>
    </row>
    <row r="1005" spans="1:8">
      <c r="A1005" s="51"/>
      <c r="G1005"/>
      <c r="H1005" s="87"/>
    </row>
    <row r="1006" spans="1:8">
      <c r="A1006" s="51"/>
      <c r="G1006"/>
      <c r="H1006" s="87"/>
    </row>
    <row r="1007" spans="1:8">
      <c r="A1007" s="51"/>
      <c r="G1007"/>
      <c r="H1007" s="87"/>
    </row>
    <row r="1008" spans="1:8">
      <c r="A1008" s="51"/>
      <c r="G1008"/>
      <c r="H1008" s="87"/>
    </row>
    <row r="1009" spans="1:8">
      <c r="A1009" s="51"/>
      <c r="G1009"/>
      <c r="H1009" s="87"/>
    </row>
    <row r="1010" spans="1:8">
      <c r="A1010" s="51"/>
      <c r="G1010"/>
      <c r="H1010" s="87"/>
    </row>
    <row r="1011" spans="1:8">
      <c r="A1011" s="51"/>
      <c r="G1011"/>
      <c r="H1011" s="87"/>
    </row>
    <row r="1012" spans="1:8">
      <c r="A1012" s="51"/>
      <c r="G1012"/>
      <c r="H1012" s="87"/>
    </row>
    <row r="1013" spans="1:8">
      <c r="A1013" s="51"/>
      <c r="G1013"/>
      <c r="H1013" s="87"/>
    </row>
    <row r="1014" spans="1:8">
      <c r="A1014" s="51"/>
      <c r="G1014"/>
      <c r="H1014" s="87"/>
    </row>
    <row r="1015" spans="1:8">
      <c r="A1015" s="51"/>
      <c r="G1015"/>
      <c r="H1015" s="87"/>
    </row>
    <row r="1016" spans="1:8">
      <c r="A1016" s="51"/>
      <c r="G1016"/>
      <c r="H1016" s="87"/>
    </row>
    <row r="1017" spans="1:8">
      <c r="A1017" s="51"/>
      <c r="G1017"/>
      <c r="H1017" s="87"/>
    </row>
    <row r="1018" spans="1:8">
      <c r="A1018" s="51"/>
      <c r="G1018"/>
      <c r="H1018" s="87"/>
    </row>
    <row r="1019" spans="1:8">
      <c r="A1019" s="51"/>
      <c r="G1019"/>
      <c r="H1019" s="87"/>
    </row>
    <row r="1020" spans="1:8">
      <c r="A1020" s="51"/>
      <c r="G1020"/>
      <c r="H1020" s="87"/>
    </row>
    <row r="1021" spans="1:8">
      <c r="A1021" s="51"/>
      <c r="G1021"/>
      <c r="H1021" s="87"/>
    </row>
    <row r="1022" spans="1:8">
      <c r="A1022" s="51"/>
      <c r="G1022"/>
      <c r="H1022" s="87"/>
    </row>
    <row r="1023" spans="1:8">
      <c r="A1023" s="51"/>
      <c r="G1023"/>
      <c r="H1023" s="87"/>
    </row>
    <row r="1024" spans="1:8">
      <c r="A1024" s="51"/>
      <c r="G1024"/>
      <c r="H1024" s="87"/>
    </row>
    <row r="1025" spans="1:8">
      <c r="A1025" s="51"/>
      <c r="G1025"/>
      <c r="H1025" s="87"/>
    </row>
    <row r="1026" spans="1:8">
      <c r="A1026" s="51"/>
      <c r="G1026"/>
      <c r="H1026" s="87"/>
    </row>
    <row r="1027" spans="1:8">
      <c r="A1027" s="51"/>
      <c r="G1027"/>
      <c r="H1027" s="87"/>
    </row>
    <row r="1028" spans="1:8">
      <c r="A1028" s="51"/>
      <c r="G1028"/>
      <c r="H1028" s="87"/>
    </row>
    <row r="1029" spans="1:8">
      <c r="A1029" s="51"/>
      <c r="G1029"/>
      <c r="H1029" s="87"/>
    </row>
    <row r="1030" spans="1:8">
      <c r="A1030" s="51"/>
      <c r="G1030"/>
      <c r="H1030" s="87"/>
    </row>
    <row r="1031" spans="1:8">
      <c r="A1031" s="51"/>
      <c r="G1031"/>
      <c r="H1031" s="87"/>
    </row>
    <row r="1032" spans="1:8">
      <c r="A1032" s="51"/>
      <c r="G1032"/>
      <c r="H1032" s="87"/>
    </row>
    <row r="1033" spans="1:8">
      <c r="A1033" s="51"/>
      <c r="G1033"/>
      <c r="H1033" s="87"/>
    </row>
    <row r="1034" spans="1:8">
      <c r="A1034" s="51"/>
      <c r="G1034"/>
      <c r="H1034" s="87"/>
    </row>
    <row r="1035" spans="1:8">
      <c r="A1035" s="51"/>
      <c r="G1035"/>
      <c r="H1035" s="87"/>
    </row>
    <row r="1036" spans="1:8">
      <c r="A1036" s="51"/>
      <c r="G1036"/>
      <c r="H1036" s="87"/>
    </row>
    <row r="1037" spans="1:8">
      <c r="A1037" s="51"/>
      <c r="G1037"/>
      <c r="H1037" s="87"/>
    </row>
    <row r="1038" spans="1:8">
      <c r="A1038" s="51"/>
      <c r="G1038"/>
      <c r="H1038" s="87"/>
    </row>
    <row r="1039" spans="1:8">
      <c r="A1039" s="51"/>
      <c r="G1039"/>
      <c r="H1039" s="87"/>
    </row>
    <row r="1040" spans="1:8">
      <c r="A1040" s="51"/>
      <c r="G1040"/>
      <c r="H1040" s="87"/>
    </row>
    <row r="1041" spans="1:8">
      <c r="A1041" s="51"/>
      <c r="G1041"/>
      <c r="H1041" s="87"/>
    </row>
    <row r="1042" spans="1:8">
      <c r="A1042" s="51"/>
      <c r="G1042"/>
      <c r="H1042" s="87"/>
    </row>
    <row r="1043" spans="1:8">
      <c r="A1043" s="51"/>
      <c r="G1043"/>
      <c r="H1043" s="87"/>
    </row>
    <row r="1044" spans="1:8">
      <c r="A1044" s="51"/>
      <c r="G1044"/>
      <c r="H1044" s="87"/>
    </row>
    <row r="1045" spans="1:8">
      <c r="A1045" s="51"/>
      <c r="G1045"/>
      <c r="H1045" s="87"/>
    </row>
    <row r="1046" spans="1:8">
      <c r="A1046" s="51"/>
      <c r="G1046"/>
      <c r="H1046" s="87"/>
    </row>
    <row r="1047" spans="1:8">
      <c r="A1047" s="51"/>
      <c r="G1047"/>
      <c r="H1047" s="87"/>
    </row>
    <row r="1048" spans="1:8">
      <c r="A1048" s="51"/>
      <c r="G1048"/>
      <c r="H1048" s="87"/>
    </row>
    <row r="1049" spans="1:8">
      <c r="A1049" s="51"/>
      <c r="G1049"/>
      <c r="H1049" s="87"/>
    </row>
    <row r="1050" spans="1:8">
      <c r="A1050" s="51"/>
      <c r="G1050"/>
      <c r="H1050" s="87"/>
    </row>
    <row r="1051" spans="1:8">
      <c r="A1051" s="51"/>
      <c r="G1051"/>
      <c r="H1051" s="87"/>
    </row>
    <row r="1052" spans="1:8">
      <c r="A1052" s="51"/>
      <c r="G1052"/>
      <c r="H1052" s="87"/>
    </row>
    <row r="1053" spans="1:8">
      <c r="A1053" s="51"/>
      <c r="G1053"/>
      <c r="H1053" s="87"/>
    </row>
    <row r="1054" spans="1:8">
      <c r="A1054" s="51"/>
      <c r="G1054"/>
      <c r="H1054" s="87"/>
    </row>
    <row r="1055" spans="1:8">
      <c r="A1055" s="51"/>
      <c r="G1055"/>
      <c r="H1055" s="87"/>
    </row>
    <row r="1056" spans="1:8">
      <c r="A1056" s="51"/>
      <c r="G1056"/>
      <c r="H1056" s="87"/>
    </row>
    <row r="1057" spans="1:8">
      <c r="A1057" s="51"/>
      <c r="G1057"/>
      <c r="H1057" s="87"/>
    </row>
    <row r="1058" spans="1:8">
      <c r="A1058" s="51"/>
      <c r="G1058"/>
      <c r="H1058" s="87"/>
    </row>
    <row r="1059" spans="1:8">
      <c r="A1059" s="51"/>
      <c r="G1059"/>
      <c r="H1059" s="87"/>
    </row>
    <row r="1060" spans="1:8">
      <c r="A1060" s="51"/>
      <c r="G1060"/>
      <c r="H1060" s="87"/>
    </row>
    <row r="1061" spans="1:8">
      <c r="A1061" s="51"/>
      <c r="G1061"/>
      <c r="H1061" s="87"/>
    </row>
    <row r="1062" spans="1:8">
      <c r="A1062" s="51"/>
      <c r="G1062"/>
      <c r="H1062" s="87"/>
    </row>
    <row r="1063" spans="1:8">
      <c r="A1063" s="51"/>
      <c r="G1063"/>
      <c r="H1063" s="87"/>
    </row>
    <row r="1064" spans="1:8">
      <c r="A1064" s="51"/>
      <c r="G1064"/>
      <c r="H1064" s="87"/>
    </row>
    <row r="1065" spans="1:8">
      <c r="A1065" s="51"/>
      <c r="G1065"/>
      <c r="H1065" s="87"/>
    </row>
    <row r="1066" spans="1:8">
      <c r="A1066" s="51"/>
      <c r="G1066"/>
      <c r="H1066" s="87"/>
    </row>
    <row r="1067" spans="1:8">
      <c r="A1067" s="51"/>
      <c r="G1067"/>
      <c r="H1067" s="87"/>
    </row>
    <row r="1068" spans="1:8">
      <c r="A1068" s="51"/>
      <c r="G1068"/>
      <c r="H1068" s="87"/>
    </row>
    <row r="1069" spans="1:8">
      <c r="A1069" s="51"/>
      <c r="G1069"/>
      <c r="H1069" s="87"/>
    </row>
    <row r="1070" spans="1:8">
      <c r="A1070" s="51"/>
      <c r="G1070"/>
      <c r="H1070" s="87"/>
    </row>
    <row r="1071" spans="1:8">
      <c r="A1071" s="51"/>
      <c r="G1071"/>
      <c r="H1071" s="87"/>
    </row>
    <row r="1072" spans="1:8">
      <c r="A1072" s="51"/>
      <c r="G1072"/>
      <c r="H1072" s="87"/>
    </row>
    <row r="1073" spans="1:8">
      <c r="A1073" s="51"/>
      <c r="G1073"/>
      <c r="H1073" s="87"/>
    </row>
    <row r="1074" spans="1:8">
      <c r="A1074" s="51"/>
      <c r="G1074"/>
      <c r="H1074" s="87"/>
    </row>
    <row r="1075" spans="1:8">
      <c r="A1075" s="51"/>
      <c r="G1075"/>
      <c r="H1075" s="87"/>
    </row>
    <row r="1076" spans="1:8">
      <c r="A1076" s="51"/>
      <c r="G1076"/>
      <c r="H1076" s="87"/>
    </row>
    <row r="1077" spans="1:8">
      <c r="A1077" s="51"/>
      <c r="G1077"/>
      <c r="H1077" s="87"/>
    </row>
    <row r="1078" spans="1:8">
      <c r="A1078" s="51"/>
      <c r="G1078"/>
      <c r="H1078" s="87"/>
    </row>
    <row r="1079" spans="1:8">
      <c r="A1079" s="51"/>
      <c r="G1079"/>
      <c r="H1079" s="87"/>
    </row>
    <row r="1080" spans="1:8">
      <c r="A1080" s="51"/>
      <c r="G1080"/>
      <c r="H1080" s="87"/>
    </row>
    <row r="1081" spans="1:8">
      <c r="A1081" s="51"/>
      <c r="G1081"/>
      <c r="H1081" s="87"/>
    </row>
    <row r="1082" spans="1:8">
      <c r="A1082" s="51"/>
      <c r="G1082"/>
      <c r="H1082" s="87"/>
    </row>
    <row r="1083" spans="1:8">
      <c r="A1083" s="51"/>
      <c r="G1083"/>
      <c r="H1083" s="87"/>
    </row>
    <row r="1084" spans="1:8">
      <c r="A1084" s="51"/>
      <c r="G1084"/>
      <c r="H1084" s="87"/>
    </row>
    <row r="1085" spans="1:8">
      <c r="A1085" s="51"/>
      <c r="G1085"/>
      <c r="H1085" s="87"/>
    </row>
    <row r="1086" spans="1:8">
      <c r="A1086" s="51"/>
      <c r="G1086"/>
      <c r="H1086" s="87"/>
    </row>
    <row r="1087" spans="1:8">
      <c r="A1087" s="51"/>
      <c r="G1087"/>
      <c r="H1087" s="87"/>
    </row>
    <row r="1088" spans="1:8">
      <c r="A1088" s="51"/>
      <c r="G1088"/>
      <c r="H1088" s="87"/>
    </row>
    <row r="1089" spans="1:8">
      <c r="A1089" s="51"/>
      <c r="G1089"/>
      <c r="H1089" s="87"/>
    </row>
    <row r="1090" spans="1:8">
      <c r="A1090" s="51"/>
      <c r="G1090"/>
      <c r="H1090" s="87"/>
    </row>
    <row r="1091" spans="1:8">
      <c r="A1091" s="51"/>
      <c r="G1091"/>
      <c r="H1091" s="87"/>
    </row>
    <row r="1092" spans="1:8">
      <c r="A1092" s="51"/>
      <c r="G1092"/>
      <c r="H1092" s="87"/>
    </row>
    <row r="1093" spans="1:8">
      <c r="A1093" s="51"/>
      <c r="G1093"/>
      <c r="H1093" s="87"/>
    </row>
    <row r="1094" spans="1:8">
      <c r="A1094" s="51"/>
      <c r="G1094"/>
      <c r="H1094" s="87"/>
    </row>
    <row r="1095" spans="1:8">
      <c r="A1095" s="51"/>
      <c r="G1095"/>
      <c r="H1095" s="87"/>
    </row>
    <row r="1096" spans="1:8">
      <c r="A1096" s="51"/>
      <c r="G1096"/>
      <c r="H1096" s="87"/>
    </row>
    <row r="1097" spans="1:8">
      <c r="A1097" s="51"/>
      <c r="G1097"/>
      <c r="H1097" s="87"/>
    </row>
    <row r="1098" spans="1:8">
      <c r="A1098" s="51"/>
      <c r="G1098"/>
      <c r="H1098" s="87"/>
    </row>
    <row r="1099" spans="1:8">
      <c r="A1099" s="51"/>
      <c r="G1099"/>
      <c r="H1099" s="87"/>
    </row>
    <row r="1100" spans="1:8">
      <c r="A1100" s="51"/>
      <c r="G1100"/>
      <c r="H1100" s="87"/>
    </row>
    <row r="1101" spans="1:8">
      <c r="A1101" s="51"/>
      <c r="G1101"/>
      <c r="H1101" s="87"/>
    </row>
    <row r="1102" spans="1:8">
      <c r="A1102" s="51"/>
      <c r="G1102"/>
      <c r="H1102" s="87"/>
    </row>
    <row r="1103" spans="1:8">
      <c r="A1103" s="51"/>
      <c r="G1103"/>
      <c r="H1103" s="87"/>
    </row>
    <row r="1104" spans="1:8">
      <c r="A1104" s="51"/>
      <c r="G1104"/>
      <c r="H1104" s="87"/>
    </row>
    <row r="1105" spans="1:8">
      <c r="A1105" s="51"/>
      <c r="G1105"/>
      <c r="H1105" s="87"/>
    </row>
    <row r="1106" spans="1:8">
      <c r="A1106" s="51"/>
      <c r="G1106"/>
      <c r="H1106" s="87"/>
    </row>
    <row r="1107" spans="1:8">
      <c r="A1107" s="51"/>
      <c r="G1107"/>
      <c r="H1107" s="87"/>
    </row>
    <row r="1108" spans="1:8">
      <c r="A1108" s="51"/>
      <c r="G1108"/>
      <c r="H1108" s="87"/>
    </row>
    <row r="1109" spans="1:8">
      <c r="A1109" s="51"/>
      <c r="G1109"/>
      <c r="H1109" s="87"/>
    </row>
    <row r="1110" spans="1:8">
      <c r="A1110" s="51"/>
      <c r="G1110"/>
      <c r="H1110" s="87"/>
    </row>
    <row r="1111" spans="1:8">
      <c r="A1111" s="51"/>
      <c r="G1111"/>
      <c r="H1111" s="87"/>
    </row>
    <row r="1112" spans="1:8">
      <c r="A1112" s="51"/>
      <c r="G1112"/>
      <c r="H1112" s="87"/>
    </row>
    <row r="1113" spans="1:8">
      <c r="A1113" s="51"/>
      <c r="G1113"/>
      <c r="H1113" s="87"/>
    </row>
    <row r="1114" spans="1:8">
      <c r="A1114" s="51"/>
      <c r="G1114"/>
      <c r="H1114" s="87"/>
    </row>
    <row r="1115" spans="1:8">
      <c r="A1115" s="51"/>
      <c r="G1115"/>
      <c r="H1115" s="87"/>
    </row>
    <row r="1116" spans="1:8">
      <c r="A1116" s="51"/>
      <c r="G1116"/>
      <c r="H1116" s="87"/>
    </row>
    <row r="1117" spans="1:8">
      <c r="A1117" s="51"/>
      <c r="G1117"/>
      <c r="H1117" s="87"/>
    </row>
    <row r="1118" spans="1:8">
      <c r="A1118" s="51"/>
      <c r="G1118"/>
      <c r="H1118" s="87"/>
    </row>
    <row r="1119" spans="1:8">
      <c r="A1119" s="51"/>
      <c r="G1119"/>
      <c r="H1119" s="87"/>
    </row>
    <row r="1120" spans="1:8">
      <c r="A1120" s="51"/>
      <c r="G1120"/>
      <c r="H1120" s="87"/>
    </row>
    <row r="1121" spans="1:8">
      <c r="A1121" s="51"/>
      <c r="G1121"/>
      <c r="H1121" s="87"/>
    </row>
    <row r="1122" spans="1:8">
      <c r="A1122" s="51"/>
      <c r="G1122"/>
      <c r="H1122" s="87"/>
    </row>
    <row r="1123" spans="1:8">
      <c r="A1123" s="51"/>
      <c r="G1123"/>
      <c r="H1123" s="87"/>
    </row>
    <row r="1124" spans="1:8">
      <c r="A1124" s="51"/>
      <c r="G1124"/>
      <c r="H1124" s="87"/>
    </row>
    <row r="1125" spans="1:8">
      <c r="A1125" s="51"/>
      <c r="G1125"/>
      <c r="H1125" s="87"/>
    </row>
    <row r="1126" spans="1:8">
      <c r="A1126" s="51"/>
      <c r="G1126"/>
      <c r="H1126" s="87"/>
    </row>
    <row r="1127" spans="1:8">
      <c r="A1127" s="51"/>
      <c r="G1127"/>
      <c r="H1127" s="87"/>
    </row>
    <row r="1128" spans="1:8">
      <c r="A1128" s="51"/>
      <c r="G1128"/>
      <c r="H1128" s="87"/>
    </row>
    <row r="1129" spans="1:8">
      <c r="A1129" s="51"/>
      <c r="G1129"/>
      <c r="H1129" s="87"/>
    </row>
    <row r="1130" spans="1:8">
      <c r="A1130" s="51"/>
      <c r="G1130"/>
      <c r="H1130" s="87"/>
    </row>
    <row r="1131" spans="1:8">
      <c r="A1131" s="51"/>
      <c r="G1131"/>
      <c r="H1131" s="87"/>
    </row>
    <row r="1132" spans="1:8">
      <c r="A1132" s="51"/>
      <c r="G1132"/>
      <c r="H1132" s="87"/>
    </row>
    <row r="1133" spans="1:8">
      <c r="A1133" s="51"/>
      <c r="G1133"/>
      <c r="H1133" s="87"/>
    </row>
    <row r="1134" spans="1:8">
      <c r="A1134" s="51"/>
      <c r="G1134"/>
      <c r="H1134" s="87"/>
    </row>
    <row r="1135" spans="1:8">
      <c r="A1135" s="51"/>
      <c r="G1135"/>
      <c r="H1135" s="87"/>
    </row>
    <row r="1136" spans="1:8">
      <c r="A1136" s="51"/>
      <c r="G1136"/>
      <c r="H1136" s="87"/>
    </row>
    <row r="1137" spans="1:8">
      <c r="A1137" s="51"/>
      <c r="G1137"/>
      <c r="H1137" s="87"/>
    </row>
    <row r="1138" spans="1:8">
      <c r="A1138" s="51"/>
      <c r="G1138"/>
      <c r="H1138" s="87"/>
    </row>
    <row r="1139" spans="1:8">
      <c r="A1139" s="51"/>
      <c r="G1139"/>
      <c r="H1139" s="87"/>
    </row>
    <row r="1140" spans="1:8">
      <c r="A1140" s="51"/>
      <c r="G1140"/>
      <c r="H1140" s="87"/>
    </row>
    <row r="1141" spans="1:8">
      <c r="A1141" s="51"/>
      <c r="G1141"/>
      <c r="H1141" s="87"/>
    </row>
    <row r="1142" spans="1:8">
      <c r="A1142" s="51"/>
      <c r="G1142"/>
      <c r="H1142" s="87"/>
    </row>
    <row r="1143" spans="1:8">
      <c r="A1143" s="51"/>
      <c r="G1143"/>
      <c r="H1143" s="87"/>
    </row>
    <row r="1144" spans="1:8">
      <c r="A1144" s="51"/>
      <c r="G1144"/>
      <c r="H1144" s="87"/>
    </row>
    <row r="1145" spans="1:8">
      <c r="A1145" s="51"/>
      <c r="G1145"/>
      <c r="H1145" s="87"/>
    </row>
    <row r="1146" spans="1:8">
      <c r="A1146" s="51"/>
      <c r="G1146"/>
      <c r="H1146" s="87"/>
    </row>
    <row r="1147" spans="1:8">
      <c r="A1147" s="51"/>
      <c r="G1147"/>
      <c r="H1147" s="87"/>
    </row>
    <row r="1148" spans="1:8">
      <c r="A1148" s="51"/>
      <c r="G1148"/>
      <c r="H1148" s="87"/>
    </row>
    <row r="1149" spans="1:8">
      <c r="A1149" s="51"/>
      <c r="G1149"/>
      <c r="H1149" s="87"/>
    </row>
    <row r="1150" spans="1:8">
      <c r="A1150" s="51"/>
      <c r="G1150"/>
      <c r="H1150" s="87"/>
    </row>
    <row r="1151" spans="1:8">
      <c r="A1151" s="51"/>
      <c r="G1151"/>
      <c r="H1151" s="87"/>
    </row>
    <row r="1152" spans="1:8">
      <c r="A1152" s="51"/>
      <c r="G1152"/>
      <c r="H1152" s="87"/>
    </row>
    <row r="1153" spans="1:8">
      <c r="A1153" s="51"/>
      <c r="G1153"/>
      <c r="H1153" s="87"/>
    </row>
    <row r="1154" spans="1:8">
      <c r="A1154" s="51"/>
      <c r="G1154"/>
      <c r="H1154" s="87"/>
    </row>
    <row r="1155" spans="1:8">
      <c r="A1155" s="51"/>
      <c r="G1155"/>
      <c r="H1155" s="87"/>
    </row>
    <row r="1156" spans="1:8">
      <c r="A1156" s="51"/>
      <c r="G1156"/>
      <c r="H1156" s="87"/>
    </row>
    <row r="1157" spans="1:8">
      <c r="A1157" s="51"/>
      <c r="G1157"/>
      <c r="H1157" s="87"/>
    </row>
    <row r="1158" spans="1:8">
      <c r="A1158" s="51"/>
      <c r="G1158"/>
      <c r="H1158" s="87"/>
    </row>
    <row r="1159" spans="1:8">
      <c r="A1159" s="51"/>
      <c r="G1159"/>
      <c r="H1159" s="87"/>
    </row>
    <row r="1160" spans="1:8">
      <c r="A1160" s="51"/>
      <c r="G1160"/>
      <c r="H1160" s="87"/>
    </row>
    <row r="1161" spans="1:8">
      <c r="A1161" s="51"/>
      <c r="G1161"/>
      <c r="H1161" s="87"/>
    </row>
    <row r="1162" spans="1:8">
      <c r="A1162" s="51"/>
      <c r="G1162"/>
      <c r="H1162" s="87"/>
    </row>
    <row r="1163" spans="1:8">
      <c r="A1163" s="51"/>
      <c r="G1163"/>
      <c r="H1163" s="87"/>
    </row>
    <row r="1164" spans="1:8">
      <c r="A1164" s="51"/>
      <c r="G1164"/>
      <c r="H1164" s="87"/>
    </row>
    <row r="1165" spans="1:8">
      <c r="A1165" s="51"/>
      <c r="G1165"/>
      <c r="H1165" s="87"/>
    </row>
    <row r="1166" spans="1:8">
      <c r="A1166" s="51"/>
      <c r="G1166"/>
      <c r="H1166" s="87"/>
    </row>
    <row r="1167" spans="1:8">
      <c r="A1167" s="51"/>
      <c r="G1167"/>
      <c r="H1167" s="87"/>
    </row>
    <row r="1168" spans="1:8">
      <c r="A1168" s="51"/>
      <c r="G1168"/>
      <c r="H1168" s="87"/>
    </row>
    <row r="1169" spans="1:8">
      <c r="A1169" s="51"/>
      <c r="G1169"/>
      <c r="H1169" s="87"/>
    </row>
    <row r="1170" spans="1:8">
      <c r="A1170" s="51"/>
      <c r="G1170"/>
      <c r="H1170" s="87"/>
    </row>
    <row r="1171" spans="1:8">
      <c r="A1171" s="51"/>
      <c r="G1171"/>
      <c r="H1171" s="87"/>
    </row>
    <row r="1172" spans="1:8">
      <c r="A1172" s="51"/>
      <c r="G1172"/>
      <c r="H1172" s="87"/>
    </row>
    <row r="1173" spans="1:8">
      <c r="A1173" s="51"/>
      <c r="G1173"/>
      <c r="H1173" s="87"/>
    </row>
    <row r="1174" spans="1:8">
      <c r="A1174" s="51"/>
      <c r="G1174"/>
      <c r="H1174" s="87"/>
    </row>
    <row r="1175" spans="1:8">
      <c r="A1175" s="51"/>
      <c r="G1175"/>
      <c r="H1175" s="87"/>
    </row>
    <row r="1176" spans="1:8">
      <c r="A1176" s="51"/>
      <c r="G1176"/>
      <c r="H1176" s="87"/>
    </row>
    <row r="1177" spans="1:8">
      <c r="A1177" s="51"/>
      <c r="G1177"/>
      <c r="H1177" s="87"/>
    </row>
    <row r="1178" spans="1:8">
      <c r="A1178" s="51"/>
      <c r="G1178"/>
      <c r="H1178" s="87"/>
    </row>
    <row r="1179" spans="1:8">
      <c r="A1179" s="51"/>
      <c r="G1179"/>
      <c r="H1179" s="87"/>
    </row>
    <row r="1180" spans="1:8">
      <c r="A1180" s="51"/>
      <c r="G1180"/>
      <c r="H1180" s="87"/>
    </row>
    <row r="1181" spans="1:8">
      <c r="A1181" s="51"/>
      <c r="G1181"/>
      <c r="H1181" s="87"/>
    </row>
    <row r="1182" spans="1:8">
      <c r="A1182" s="51"/>
      <c r="G1182"/>
      <c r="H1182" s="87"/>
    </row>
    <row r="1183" spans="1:8">
      <c r="A1183" s="51"/>
      <c r="G1183"/>
      <c r="H1183" s="87"/>
    </row>
    <row r="1184" spans="1:8">
      <c r="A1184" s="51"/>
      <c r="G1184"/>
      <c r="H1184" s="87"/>
    </row>
    <row r="1185" spans="1:8">
      <c r="A1185" s="51"/>
      <c r="G1185"/>
      <c r="H1185" s="87"/>
    </row>
    <row r="1186" spans="1:8">
      <c r="A1186" s="51"/>
      <c r="G1186"/>
      <c r="H1186" s="87"/>
    </row>
    <row r="1187" spans="1:8">
      <c r="A1187" s="51"/>
      <c r="G1187"/>
      <c r="H1187" s="87"/>
    </row>
    <row r="1188" spans="1:8">
      <c r="A1188" s="51"/>
      <c r="G1188"/>
      <c r="H1188" s="87"/>
    </row>
    <row r="1189" spans="1:8">
      <c r="A1189" s="51"/>
      <c r="G1189"/>
      <c r="H1189" s="87"/>
    </row>
    <row r="1190" spans="1:8">
      <c r="A1190" s="51"/>
      <c r="G1190"/>
      <c r="H1190" s="87"/>
    </row>
    <row r="1191" spans="1:8">
      <c r="A1191" s="51"/>
      <c r="G1191"/>
      <c r="H1191" s="87"/>
    </row>
    <row r="1192" spans="1:8">
      <c r="A1192" s="51"/>
      <c r="G1192"/>
      <c r="H1192" s="87"/>
    </row>
    <row r="1193" spans="1:8">
      <c r="A1193" s="51"/>
      <c r="G1193"/>
      <c r="H1193" s="87"/>
    </row>
    <row r="1194" spans="1:8">
      <c r="A1194" s="51"/>
      <c r="G1194"/>
      <c r="H1194" s="87"/>
    </row>
    <row r="1195" spans="1:8">
      <c r="A1195" s="51"/>
      <c r="G1195"/>
      <c r="H1195" s="87"/>
    </row>
    <row r="1196" spans="1:8">
      <c r="A1196" s="51"/>
      <c r="G1196"/>
      <c r="H1196" s="87"/>
    </row>
    <row r="1197" spans="1:8">
      <c r="A1197" s="51"/>
      <c r="G1197"/>
      <c r="H1197" s="87"/>
    </row>
    <row r="1198" spans="1:8">
      <c r="A1198" s="51"/>
      <c r="G1198"/>
      <c r="H1198" s="87"/>
    </row>
    <row r="1199" spans="1:8">
      <c r="A1199" s="51"/>
      <c r="G1199"/>
      <c r="H1199" s="87"/>
    </row>
    <row r="1200" spans="1:8">
      <c r="A1200" s="51"/>
      <c r="G1200"/>
      <c r="H1200" s="87"/>
    </row>
    <row r="1201" spans="1:8">
      <c r="A1201" s="51"/>
      <c r="G1201"/>
      <c r="H1201" s="87"/>
    </row>
    <row r="1202" spans="1:8">
      <c r="A1202" s="51"/>
      <c r="G1202"/>
      <c r="H1202" s="87"/>
    </row>
    <row r="1203" spans="1:8">
      <c r="A1203" s="51"/>
      <c r="G1203"/>
      <c r="H1203" s="87"/>
    </row>
    <row r="1204" spans="1:8">
      <c r="A1204" s="51"/>
      <c r="G1204"/>
      <c r="H1204" s="87"/>
    </row>
    <row r="1205" spans="1:8">
      <c r="A1205" s="51"/>
      <c r="G1205"/>
      <c r="H1205" s="87"/>
    </row>
    <row r="1206" spans="1:8">
      <c r="A1206" s="51"/>
      <c r="G1206"/>
      <c r="H1206" s="87"/>
    </row>
    <row r="1207" spans="1:8">
      <c r="A1207" s="51"/>
      <c r="G1207"/>
      <c r="H1207" s="87"/>
    </row>
    <row r="1208" spans="1:8">
      <c r="A1208" s="51"/>
      <c r="G1208"/>
      <c r="H1208" s="87"/>
    </row>
    <row r="1209" spans="1:8">
      <c r="A1209" s="51"/>
      <c r="G1209"/>
      <c r="H1209" s="87"/>
    </row>
    <row r="1210" spans="1:8">
      <c r="A1210" s="51"/>
      <c r="G1210"/>
      <c r="H1210" s="87"/>
    </row>
    <row r="1211" spans="1:8">
      <c r="A1211" s="51"/>
      <c r="G1211"/>
      <c r="H1211" s="87"/>
    </row>
    <row r="1212" spans="1:8">
      <c r="A1212" s="51"/>
      <c r="G1212"/>
      <c r="H1212" s="87"/>
    </row>
    <row r="1213" spans="1:8">
      <c r="A1213" s="51"/>
      <c r="G1213"/>
      <c r="H1213" s="87"/>
    </row>
    <row r="1214" spans="1:8">
      <c r="A1214" s="51"/>
      <c r="G1214"/>
      <c r="H1214" s="87"/>
    </row>
    <row r="1215" spans="1:8">
      <c r="A1215" s="51"/>
      <c r="G1215"/>
      <c r="H1215" s="87"/>
    </row>
    <row r="1216" spans="1:8">
      <c r="A1216" s="51"/>
      <c r="G1216"/>
      <c r="H1216" s="87"/>
    </row>
    <row r="1217" spans="1:8">
      <c r="A1217" s="51"/>
      <c r="G1217"/>
      <c r="H1217" s="87"/>
    </row>
    <row r="1218" spans="1:8">
      <c r="A1218" s="51"/>
      <c r="G1218"/>
      <c r="H1218" s="87"/>
    </row>
    <row r="1219" spans="1:8">
      <c r="A1219" s="51"/>
      <c r="G1219"/>
      <c r="H1219" s="87"/>
    </row>
    <row r="1220" spans="1:8">
      <c r="A1220" s="51"/>
      <c r="G1220"/>
      <c r="H1220" s="87"/>
    </row>
    <row r="1221" spans="1:8">
      <c r="A1221" s="51"/>
      <c r="G1221"/>
      <c r="H1221" s="87"/>
    </row>
    <row r="1222" spans="1:8">
      <c r="A1222" s="51"/>
      <c r="G1222"/>
      <c r="H1222" s="87"/>
    </row>
    <row r="1223" spans="1:8">
      <c r="A1223" s="51"/>
      <c r="G1223"/>
      <c r="H1223" s="87"/>
    </row>
    <row r="1224" spans="1:8">
      <c r="A1224" s="51"/>
      <c r="G1224"/>
      <c r="H1224" s="87"/>
    </row>
    <row r="1225" spans="1:8">
      <c r="A1225" s="51"/>
      <c r="G1225"/>
      <c r="H1225" s="87"/>
    </row>
    <row r="1226" spans="1:8">
      <c r="A1226" s="51"/>
      <c r="G1226"/>
      <c r="H1226" s="87"/>
    </row>
    <row r="1227" spans="1:8">
      <c r="A1227" s="51"/>
      <c r="G1227"/>
      <c r="H1227" s="87"/>
    </row>
    <row r="1228" spans="1:8">
      <c r="A1228" s="51"/>
      <c r="G1228"/>
      <c r="H1228" s="87"/>
    </row>
    <row r="1229" spans="1:8">
      <c r="A1229" s="51"/>
      <c r="G1229"/>
      <c r="H1229" s="87"/>
    </row>
    <row r="1230" spans="1:8">
      <c r="A1230" s="51"/>
      <c r="G1230"/>
      <c r="H1230" s="87"/>
    </row>
    <row r="1231" spans="1:8">
      <c r="A1231" s="51"/>
      <c r="G1231"/>
      <c r="H1231" s="87"/>
    </row>
    <row r="1232" spans="1:8">
      <c r="A1232" s="51"/>
      <c r="G1232"/>
      <c r="H1232" s="87"/>
    </row>
    <row r="1233" spans="1:8">
      <c r="A1233" s="51"/>
      <c r="G1233"/>
      <c r="H1233" s="87"/>
    </row>
    <row r="1234" spans="1:8">
      <c r="A1234" s="51"/>
      <c r="G1234"/>
      <c r="H1234" s="87"/>
    </row>
    <row r="1235" spans="1:8">
      <c r="A1235" s="51"/>
      <c r="G1235"/>
      <c r="H1235" s="87"/>
    </row>
    <row r="1236" spans="1:8">
      <c r="A1236" s="51"/>
      <c r="G1236"/>
      <c r="H1236" s="87"/>
    </row>
    <row r="1237" spans="1:8">
      <c r="A1237" s="51"/>
      <c r="G1237"/>
      <c r="H1237" s="87"/>
    </row>
    <row r="1238" spans="1:8">
      <c r="A1238" s="51"/>
      <c r="G1238"/>
      <c r="H1238" s="87"/>
    </row>
    <row r="1239" spans="1:8">
      <c r="A1239" s="51"/>
      <c r="G1239"/>
      <c r="H1239" s="87"/>
    </row>
    <row r="1240" spans="1:8">
      <c r="A1240" s="51"/>
      <c r="G1240"/>
      <c r="H1240" s="87"/>
    </row>
    <row r="1241" spans="1:8">
      <c r="A1241" s="51"/>
      <c r="G1241"/>
      <c r="H1241" s="87"/>
    </row>
    <row r="1242" spans="1:8">
      <c r="A1242" s="51"/>
      <c r="G1242"/>
      <c r="H1242" s="87"/>
    </row>
    <row r="1243" spans="1:8">
      <c r="A1243" s="51"/>
      <c r="G1243"/>
      <c r="H1243" s="87"/>
    </row>
    <row r="1244" spans="1:8">
      <c r="A1244" s="51"/>
      <c r="G1244"/>
      <c r="H1244" s="87"/>
    </row>
    <row r="1245" spans="1:8">
      <c r="A1245" s="51"/>
      <c r="G1245"/>
      <c r="H1245" s="87"/>
    </row>
    <row r="1246" spans="1:8">
      <c r="A1246" s="51"/>
      <c r="G1246"/>
      <c r="H1246" s="87"/>
    </row>
    <row r="1247" spans="1:8">
      <c r="A1247" s="51"/>
      <c r="G1247"/>
      <c r="H1247" s="87"/>
    </row>
    <row r="1248" spans="1:8">
      <c r="A1248" s="51"/>
      <c r="G1248"/>
      <c r="H1248" s="87"/>
    </row>
    <row r="1249" spans="1:8">
      <c r="A1249" s="51"/>
      <c r="G1249"/>
      <c r="H1249" s="87"/>
    </row>
    <row r="1250" spans="1:8">
      <c r="A1250" s="51"/>
      <c r="G1250"/>
      <c r="H1250" s="87"/>
    </row>
    <row r="1251" spans="1:8">
      <c r="A1251" s="51"/>
      <c r="G1251"/>
      <c r="H1251" s="87"/>
    </row>
    <row r="1252" spans="1:8">
      <c r="A1252" s="51"/>
      <c r="G1252"/>
      <c r="H1252" s="87"/>
    </row>
    <row r="1253" spans="1:8">
      <c r="A1253" s="51"/>
      <c r="G1253"/>
      <c r="H1253" s="87"/>
    </row>
    <row r="1254" spans="1:8">
      <c r="A1254" s="51"/>
      <c r="G1254"/>
      <c r="H1254" s="87"/>
    </row>
    <row r="1255" spans="1:8">
      <c r="A1255" s="51"/>
      <c r="G1255"/>
      <c r="H1255" s="87"/>
    </row>
    <row r="1256" spans="1:8">
      <c r="A1256" s="51"/>
      <c r="G1256"/>
      <c r="H1256" s="87"/>
    </row>
    <row r="1257" spans="1:8">
      <c r="A1257" s="51"/>
      <c r="G1257"/>
      <c r="H1257" s="87"/>
    </row>
    <row r="1258" spans="1:8">
      <c r="A1258" s="51"/>
      <c r="G1258"/>
      <c r="H1258" s="87"/>
    </row>
    <row r="1259" spans="1:8">
      <c r="A1259" s="51"/>
      <c r="G1259"/>
      <c r="H1259" s="87"/>
    </row>
    <row r="1260" spans="1:8">
      <c r="A1260" s="51"/>
      <c r="G1260"/>
      <c r="H1260" s="87"/>
    </row>
    <row r="1261" spans="1:8">
      <c r="A1261" s="51"/>
      <c r="G1261"/>
      <c r="H1261" s="87"/>
    </row>
    <row r="1262" spans="1:8">
      <c r="A1262" s="51"/>
      <c r="G1262"/>
      <c r="H1262" s="87"/>
    </row>
    <row r="1263" spans="1:8">
      <c r="A1263" s="51"/>
      <c r="G1263"/>
      <c r="H1263" s="87"/>
    </row>
    <row r="1264" spans="1:8">
      <c r="A1264" s="51"/>
      <c r="G1264"/>
      <c r="H1264" s="87"/>
    </row>
    <row r="1265" spans="1:8">
      <c r="A1265" s="51"/>
      <c r="G1265"/>
      <c r="H1265" s="87"/>
    </row>
    <row r="1266" spans="1:8">
      <c r="A1266" s="51"/>
      <c r="G1266"/>
      <c r="H1266" s="87"/>
    </row>
    <row r="1267" spans="1:8">
      <c r="A1267" s="51"/>
      <c r="G1267"/>
      <c r="H1267" s="87"/>
    </row>
    <row r="1268" spans="1:8">
      <c r="A1268" s="51"/>
      <c r="G1268"/>
      <c r="H1268" s="87"/>
    </row>
    <row r="1269" spans="1:8">
      <c r="A1269" s="51"/>
      <c r="G1269"/>
      <c r="H1269" s="87"/>
    </row>
    <row r="1270" spans="1:8">
      <c r="A1270" s="51"/>
      <c r="G1270"/>
      <c r="H1270" s="87"/>
    </row>
    <row r="1271" spans="1:8">
      <c r="A1271" s="51"/>
      <c r="G1271"/>
      <c r="H1271" s="87"/>
    </row>
    <row r="1272" spans="1:8">
      <c r="A1272" s="51"/>
      <c r="G1272"/>
      <c r="H1272" s="87"/>
    </row>
    <row r="1273" spans="1:8">
      <c r="A1273" s="51"/>
      <c r="G1273"/>
      <c r="H1273" s="87"/>
    </row>
    <row r="1274" spans="1:8">
      <c r="A1274" s="51"/>
      <c r="G1274"/>
      <c r="H1274" s="87"/>
    </row>
    <row r="1275" spans="1:8">
      <c r="A1275" s="51"/>
      <c r="G1275"/>
      <c r="H1275" s="87"/>
    </row>
    <row r="1276" spans="1:8">
      <c r="A1276" s="51"/>
      <c r="G1276"/>
      <c r="H1276" s="87"/>
    </row>
    <row r="1277" spans="1:8">
      <c r="A1277" s="51"/>
      <c r="G1277"/>
      <c r="H1277" s="87"/>
    </row>
    <row r="1278" spans="1:8">
      <c r="A1278" s="51"/>
      <c r="G1278"/>
      <c r="H1278" s="87"/>
    </row>
    <row r="1279" spans="1:8">
      <c r="A1279" s="51"/>
      <c r="G1279"/>
      <c r="H1279" s="87"/>
    </row>
    <row r="1280" spans="1:8">
      <c r="A1280" s="51"/>
      <c r="G1280"/>
      <c r="H1280" s="87"/>
    </row>
    <row r="1281" spans="1:8">
      <c r="A1281" s="51"/>
      <c r="G1281"/>
      <c r="H1281" s="87"/>
    </row>
    <row r="1282" spans="1:8">
      <c r="A1282" s="51"/>
      <c r="G1282"/>
      <c r="H1282" s="87"/>
    </row>
    <row r="1283" spans="1:8">
      <c r="A1283" s="51"/>
      <c r="G1283"/>
      <c r="H1283" s="87"/>
    </row>
    <row r="1284" spans="1:8">
      <c r="A1284" s="51"/>
      <c r="G1284"/>
      <c r="H1284" s="87"/>
    </row>
    <row r="1285" spans="1:8">
      <c r="A1285" s="51"/>
      <c r="G1285"/>
      <c r="H1285" s="87"/>
    </row>
    <row r="1286" spans="1:8">
      <c r="A1286" s="51"/>
      <c r="G1286"/>
      <c r="H1286" s="87"/>
    </row>
    <row r="1287" spans="1:8">
      <c r="A1287" s="51"/>
      <c r="G1287"/>
      <c r="H1287" s="87"/>
    </row>
    <row r="1288" spans="1:8">
      <c r="A1288" s="51"/>
      <c r="G1288"/>
      <c r="H1288" s="87"/>
    </row>
    <row r="1289" spans="1:8">
      <c r="A1289" s="51"/>
      <c r="G1289"/>
      <c r="H1289" s="87"/>
    </row>
    <row r="1290" spans="1:8">
      <c r="A1290" s="51"/>
      <c r="G1290"/>
      <c r="H1290" s="87"/>
    </row>
    <row r="1291" spans="1:8">
      <c r="A1291" s="51"/>
      <c r="G1291"/>
      <c r="H1291" s="87"/>
    </row>
    <row r="1292" spans="1:8">
      <c r="A1292" s="51"/>
      <c r="G1292"/>
      <c r="H1292" s="87"/>
    </row>
    <row r="1293" spans="1:8">
      <c r="A1293" s="51"/>
      <c r="G1293"/>
      <c r="H1293" s="87"/>
    </row>
    <row r="1294" spans="1:8">
      <c r="A1294" s="51"/>
      <c r="G1294"/>
      <c r="H1294" s="87"/>
    </row>
    <row r="1295" spans="1:8">
      <c r="A1295" s="51"/>
      <c r="G1295"/>
      <c r="H1295" s="87"/>
    </row>
    <row r="1296" spans="1:8">
      <c r="A1296" s="51"/>
      <c r="G1296"/>
      <c r="H1296" s="87"/>
    </row>
    <row r="1297" spans="1:8">
      <c r="A1297" s="51"/>
      <c r="G1297"/>
      <c r="H1297" s="87"/>
    </row>
    <row r="1298" spans="1:8">
      <c r="A1298" s="51"/>
      <c r="G1298"/>
      <c r="H1298" s="87"/>
    </row>
    <row r="1299" spans="1:8">
      <c r="A1299" s="51"/>
      <c r="G1299"/>
      <c r="H1299" s="87"/>
    </row>
    <row r="1300" spans="1:8">
      <c r="A1300" s="51"/>
      <c r="G1300"/>
      <c r="H1300" s="87"/>
    </row>
    <row r="1301" spans="1:8">
      <c r="A1301" s="51"/>
      <c r="G1301"/>
      <c r="H1301" s="87"/>
    </row>
    <row r="1302" spans="1:8">
      <c r="A1302" s="51"/>
      <c r="G1302"/>
      <c r="H1302" s="87"/>
    </row>
    <row r="1303" spans="1:8">
      <c r="A1303" s="51"/>
      <c r="G1303"/>
      <c r="H1303" s="87"/>
    </row>
    <row r="1304" spans="1:8">
      <c r="A1304" s="51"/>
      <c r="G1304"/>
      <c r="H1304" s="87"/>
    </row>
    <row r="1305" spans="1:8">
      <c r="A1305" s="51"/>
      <c r="G1305"/>
      <c r="H1305" s="87"/>
    </row>
    <row r="1306" spans="1:8">
      <c r="A1306" s="51"/>
      <c r="G1306"/>
      <c r="H1306" s="87"/>
    </row>
    <row r="1307" spans="1:8">
      <c r="A1307" s="51"/>
      <c r="G1307"/>
      <c r="H1307" s="87"/>
    </row>
    <row r="1308" spans="1:8">
      <c r="A1308" s="51"/>
      <c r="G1308"/>
      <c r="H1308" s="87"/>
    </row>
    <row r="1309" spans="1:8">
      <c r="A1309" s="51"/>
      <c r="G1309"/>
      <c r="H1309" s="87"/>
    </row>
    <row r="1310" spans="1:8">
      <c r="A1310" s="51"/>
      <c r="G1310"/>
      <c r="H1310" s="87"/>
    </row>
    <row r="1311" spans="1:8">
      <c r="A1311" s="51"/>
      <c r="G1311"/>
      <c r="H1311" s="87"/>
    </row>
    <row r="1312" spans="1:8">
      <c r="A1312" s="51"/>
      <c r="G1312"/>
      <c r="H1312" s="87"/>
    </row>
    <row r="1313" spans="1:8">
      <c r="A1313" s="51"/>
      <c r="G1313"/>
      <c r="H1313" s="87"/>
    </row>
    <row r="1314" spans="1:8">
      <c r="A1314" s="51"/>
      <c r="G1314"/>
      <c r="H1314" s="87"/>
    </row>
    <row r="1315" spans="1:8">
      <c r="A1315" s="51"/>
      <c r="G1315"/>
      <c r="H1315" s="87"/>
    </row>
    <row r="1316" spans="1:8">
      <c r="A1316" s="51"/>
      <c r="G1316"/>
      <c r="H1316" s="87"/>
    </row>
    <row r="1317" spans="1:8">
      <c r="A1317" s="51"/>
      <c r="G1317"/>
      <c r="H1317" s="87"/>
    </row>
    <row r="1318" spans="1:8">
      <c r="A1318" s="51"/>
      <c r="G1318"/>
      <c r="H1318" s="87"/>
    </row>
    <row r="1319" spans="1:8">
      <c r="A1319" s="51"/>
      <c r="G1319"/>
      <c r="H1319" s="87"/>
    </row>
    <row r="1320" spans="1:8">
      <c r="A1320" s="51"/>
      <c r="G1320"/>
      <c r="H1320" s="87"/>
    </row>
    <row r="1321" spans="1:8">
      <c r="A1321" s="51"/>
      <c r="G1321"/>
      <c r="H1321" s="87"/>
    </row>
    <row r="1322" spans="1:8">
      <c r="A1322" s="51"/>
      <c r="G1322"/>
      <c r="H1322" s="87"/>
    </row>
    <row r="1323" spans="1:8">
      <c r="A1323" s="51"/>
      <c r="G1323"/>
      <c r="H1323" s="87"/>
    </row>
    <row r="1324" spans="1:8">
      <c r="A1324" s="51"/>
      <c r="G1324"/>
      <c r="H1324" s="87"/>
    </row>
    <row r="1325" spans="1:8">
      <c r="A1325" s="51"/>
      <c r="G1325"/>
      <c r="H1325" s="87"/>
    </row>
    <row r="1326" spans="1:8">
      <c r="A1326" s="51"/>
      <c r="G1326"/>
      <c r="H1326" s="87"/>
    </row>
    <row r="1327" spans="1:8">
      <c r="A1327" s="51"/>
      <c r="G1327"/>
      <c r="H1327" s="87"/>
    </row>
    <row r="1328" spans="1:8">
      <c r="A1328" s="51"/>
      <c r="G1328"/>
      <c r="H1328" s="87"/>
    </row>
    <row r="1329" spans="1:8">
      <c r="A1329" s="51"/>
      <c r="G1329"/>
      <c r="H1329" s="87"/>
    </row>
    <row r="1330" spans="1:8">
      <c r="A1330" s="51"/>
      <c r="G1330"/>
      <c r="H1330" s="87"/>
    </row>
    <row r="1331" spans="1:8">
      <c r="A1331" s="51"/>
      <c r="G1331"/>
      <c r="H1331" s="87"/>
    </row>
    <row r="1332" spans="1:8">
      <c r="A1332" s="51"/>
      <c r="G1332"/>
      <c r="H1332" s="87"/>
    </row>
    <row r="1333" spans="1:8">
      <c r="A1333" s="51"/>
      <c r="G1333"/>
      <c r="H1333" s="87"/>
    </row>
    <row r="1334" spans="1:8">
      <c r="A1334" s="51"/>
      <c r="G1334"/>
      <c r="H1334" s="87"/>
    </row>
    <row r="1335" spans="1:8">
      <c r="A1335" s="51"/>
      <c r="G1335"/>
      <c r="H1335" s="87"/>
    </row>
    <row r="1336" spans="1:8">
      <c r="A1336" s="51"/>
      <c r="G1336"/>
      <c r="H1336" s="87"/>
    </row>
    <row r="1337" spans="1:8">
      <c r="A1337" s="51"/>
      <c r="G1337"/>
      <c r="H1337" s="87"/>
    </row>
    <row r="1338" spans="1:8">
      <c r="A1338" s="51"/>
      <c r="G1338"/>
      <c r="H1338" s="87"/>
    </row>
    <row r="1339" spans="1:8">
      <c r="A1339" s="51"/>
      <c r="G1339"/>
      <c r="H1339" s="87"/>
    </row>
    <row r="1340" spans="1:8">
      <c r="A1340" s="51"/>
      <c r="G1340"/>
      <c r="H1340" s="87"/>
    </row>
    <row r="1341" spans="1:8">
      <c r="A1341" s="51"/>
      <c r="G1341"/>
      <c r="H1341" s="87"/>
    </row>
    <row r="1342" spans="1:8">
      <c r="A1342" s="51"/>
      <c r="G1342"/>
      <c r="H1342" s="87"/>
    </row>
    <row r="1343" spans="1:8">
      <c r="A1343" s="51"/>
      <c r="G1343"/>
      <c r="H1343" s="87"/>
    </row>
    <row r="1344" spans="1:8">
      <c r="A1344" s="51"/>
      <c r="G1344"/>
      <c r="H1344" s="87"/>
    </row>
    <row r="1345" spans="1:8">
      <c r="A1345" s="51"/>
      <c r="G1345"/>
      <c r="H1345" s="87"/>
    </row>
    <row r="1346" spans="1:8">
      <c r="A1346" s="51"/>
      <c r="G1346"/>
      <c r="H1346" s="87"/>
    </row>
    <row r="1347" spans="1:8">
      <c r="A1347" s="51"/>
      <c r="G1347"/>
      <c r="H1347" s="87"/>
    </row>
    <row r="1348" spans="1:8">
      <c r="A1348" s="51"/>
      <c r="G1348"/>
      <c r="H1348" s="87"/>
    </row>
    <row r="1349" spans="1:8">
      <c r="A1349" s="51"/>
      <c r="G1349"/>
      <c r="H1349" s="87"/>
    </row>
    <row r="1350" spans="1:8">
      <c r="A1350" s="51"/>
      <c r="G1350"/>
      <c r="H1350" s="87"/>
    </row>
    <row r="1351" spans="1:8">
      <c r="A1351" s="51"/>
      <c r="G1351"/>
      <c r="H1351" s="87"/>
    </row>
    <row r="1352" spans="1:8">
      <c r="A1352" s="51"/>
      <c r="G1352"/>
      <c r="H1352" s="87"/>
    </row>
    <row r="1353" spans="1:8">
      <c r="A1353" s="51"/>
      <c r="G1353"/>
      <c r="H1353" s="87"/>
    </row>
    <row r="1354" spans="1:8">
      <c r="A1354" s="51"/>
      <c r="G1354"/>
      <c r="H1354" s="87"/>
    </row>
    <row r="1355" spans="1:8">
      <c r="A1355" s="51"/>
      <c r="G1355"/>
      <c r="H1355" s="87"/>
    </row>
    <row r="1356" spans="1:8">
      <c r="A1356" s="51"/>
      <c r="G1356"/>
      <c r="H1356" s="87"/>
    </row>
    <row r="1357" spans="1:8">
      <c r="A1357" s="51"/>
      <c r="G1357"/>
      <c r="H1357" s="87"/>
    </row>
    <row r="1358" spans="1:8">
      <c r="A1358" s="51"/>
      <c r="G1358"/>
      <c r="H1358" s="87"/>
    </row>
    <row r="1359" spans="1:8">
      <c r="A1359" s="51"/>
      <c r="G1359"/>
      <c r="H1359" s="87"/>
    </row>
    <row r="1360" spans="1:8">
      <c r="A1360" s="51"/>
      <c r="G1360"/>
      <c r="H1360" s="87"/>
    </row>
    <row r="1361" spans="1:8">
      <c r="A1361" s="51"/>
      <c r="G1361"/>
      <c r="H1361" s="87"/>
    </row>
    <row r="1362" spans="1:8">
      <c r="A1362" s="51"/>
      <c r="G1362"/>
      <c r="H1362" s="87"/>
    </row>
    <row r="1363" spans="1:8">
      <c r="A1363" s="51"/>
      <c r="G1363"/>
      <c r="H1363" s="87"/>
    </row>
    <row r="1364" spans="1:8">
      <c r="A1364" s="51"/>
      <c r="G1364"/>
      <c r="H1364" s="87"/>
    </row>
    <row r="1365" spans="1:8">
      <c r="A1365" s="51"/>
      <c r="G1365"/>
      <c r="H1365" s="87"/>
    </row>
    <row r="1366" spans="1:8">
      <c r="A1366" s="51"/>
      <c r="G1366"/>
      <c r="H1366" s="87"/>
    </row>
    <row r="1367" spans="1:8">
      <c r="A1367" s="51"/>
      <c r="G1367"/>
      <c r="H1367" s="87"/>
    </row>
    <row r="1368" spans="1:8">
      <c r="A1368" s="51"/>
      <c r="G1368"/>
      <c r="H1368" s="87"/>
    </row>
    <row r="1369" spans="1:8">
      <c r="A1369" s="51"/>
      <c r="G1369"/>
      <c r="H1369" s="87"/>
    </row>
    <row r="1370" spans="1:8">
      <c r="A1370" s="51"/>
      <c r="G1370"/>
      <c r="H1370" s="87"/>
    </row>
    <row r="1371" spans="1:8">
      <c r="A1371" s="51"/>
      <c r="G1371"/>
      <c r="H1371" s="87"/>
    </row>
    <row r="1372" spans="1:8">
      <c r="A1372" s="51"/>
      <c r="G1372"/>
      <c r="H1372" s="87"/>
    </row>
    <row r="1373" spans="1:8">
      <c r="A1373" s="51"/>
      <c r="G1373"/>
      <c r="H1373" s="87"/>
    </row>
    <row r="1374" spans="1:8">
      <c r="A1374" s="51"/>
      <c r="G1374"/>
      <c r="H1374" s="87"/>
    </row>
    <row r="1375" spans="1:8">
      <c r="A1375" s="51"/>
      <c r="G1375"/>
      <c r="H1375" s="87"/>
    </row>
    <row r="1376" spans="1:8">
      <c r="A1376" s="51"/>
      <c r="G1376"/>
      <c r="H1376" s="87"/>
    </row>
    <row r="1377" spans="1:8">
      <c r="A1377" s="51"/>
      <c r="G1377"/>
      <c r="H1377" s="87"/>
    </row>
    <row r="1378" spans="1:8">
      <c r="A1378" s="51"/>
      <c r="G1378"/>
      <c r="H1378" s="87"/>
    </row>
    <row r="1379" spans="1:8">
      <c r="A1379" s="51"/>
      <c r="G1379"/>
      <c r="H1379" s="87"/>
    </row>
    <row r="1380" spans="1:8">
      <c r="A1380" s="51"/>
      <c r="G1380"/>
      <c r="H1380" s="87"/>
    </row>
    <row r="1381" spans="1:8">
      <c r="A1381" s="51"/>
      <c r="G1381"/>
      <c r="H1381" s="87"/>
    </row>
    <row r="1382" spans="1:8">
      <c r="A1382" s="51"/>
      <c r="G1382"/>
      <c r="H1382" s="87"/>
    </row>
    <row r="1383" spans="1:8">
      <c r="A1383" s="51"/>
      <c r="G1383"/>
      <c r="H1383" s="87"/>
    </row>
    <row r="1384" spans="1:8">
      <c r="A1384" s="51"/>
      <c r="G1384"/>
      <c r="H1384" s="87"/>
    </row>
    <row r="1385" spans="1:8">
      <c r="A1385" s="51"/>
      <c r="G1385"/>
      <c r="H1385" s="87"/>
    </row>
    <row r="1386" spans="1:8">
      <c r="A1386" s="51"/>
      <c r="G1386"/>
      <c r="H1386" s="87"/>
    </row>
    <row r="1387" spans="1:8">
      <c r="A1387" s="51"/>
      <c r="G1387"/>
      <c r="H1387" s="87"/>
    </row>
    <row r="1388" spans="1:8">
      <c r="A1388" s="51"/>
      <c r="G1388"/>
      <c r="H1388" s="87"/>
    </row>
    <row r="1389" spans="1:8">
      <c r="A1389" s="51"/>
      <c r="G1389"/>
      <c r="H1389" s="87"/>
    </row>
    <row r="1390" spans="1:8">
      <c r="A1390" s="51"/>
      <c r="G1390"/>
      <c r="H1390" s="87"/>
    </row>
    <row r="1391" spans="1:8">
      <c r="A1391" s="51"/>
      <c r="G1391"/>
      <c r="H1391" s="87"/>
    </row>
  </sheetData>
  <mergeCells count="9">
    <mergeCell ref="A9:H9"/>
    <mergeCell ref="A10:H10"/>
    <mergeCell ref="A11:C11"/>
    <mergeCell ref="F1:H1"/>
    <mergeCell ref="A4:G4"/>
    <mergeCell ref="B5:F5"/>
    <mergeCell ref="A6:H6"/>
    <mergeCell ref="A7:H7"/>
    <mergeCell ref="A8:H8"/>
  </mergeCells>
  <pageMargins left="0" right="0" top="0" bottom="0" header="0.31496062992125984" footer="0.31496062992125984"/>
  <pageSetup paperSize="9" orientation="portrait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U1405"/>
  <sheetViews>
    <sheetView topLeftCell="A112" workbookViewId="0">
      <selection activeCell="A112" sqref="A1:XFD1048576"/>
    </sheetView>
  </sheetViews>
  <sheetFormatPr defaultRowHeight="15"/>
  <cols>
    <col min="1" max="1" width="10.140625" style="52" customWidth="1"/>
    <col min="2" max="2" width="38.7109375" customWidth="1"/>
    <col min="3" max="3" width="0.42578125" hidden="1" customWidth="1"/>
    <col min="4" max="4" width="10" customWidth="1"/>
    <col min="5" max="5" width="8.42578125" customWidth="1"/>
    <col min="6" max="6" width="10.28515625" customWidth="1"/>
    <col min="7" max="7" width="10.85546875" style="25" customWidth="1"/>
    <col min="8" max="8" width="10.7109375" style="86" customWidth="1"/>
  </cols>
  <sheetData>
    <row r="1" spans="1:73" ht="27" customHeight="1">
      <c r="A1" s="43"/>
      <c r="B1" s="1"/>
      <c r="C1" s="1"/>
      <c r="D1" s="1"/>
      <c r="E1" s="1"/>
      <c r="F1" s="198" t="s">
        <v>215</v>
      </c>
      <c r="G1" s="198"/>
      <c r="H1" s="198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</row>
    <row r="2" spans="1:73" ht="27" customHeight="1">
      <c r="A2" s="43"/>
      <c r="B2" s="1"/>
      <c r="C2" s="1"/>
      <c r="D2" s="1"/>
      <c r="E2" s="131" t="s">
        <v>217</v>
      </c>
      <c r="F2" s="138"/>
      <c r="G2" s="138"/>
      <c r="H2" s="138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</row>
    <row r="3" spans="1:73" ht="22.5" customHeight="1">
      <c r="A3" s="43"/>
      <c r="B3" s="1"/>
      <c r="C3" s="1"/>
      <c r="D3" s="1"/>
      <c r="E3" s="128" t="s">
        <v>216</v>
      </c>
      <c r="F3" s="128"/>
      <c r="G3" s="137"/>
      <c r="H3" s="128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</row>
    <row r="4" spans="1:73" ht="23.25" customHeight="1">
      <c r="A4" s="191" t="s">
        <v>189</v>
      </c>
      <c r="B4" s="191"/>
      <c r="C4" s="191"/>
      <c r="D4" s="191"/>
      <c r="E4" s="191"/>
      <c r="F4" s="191"/>
      <c r="G4" s="191"/>
      <c r="H4" s="84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</row>
    <row r="5" spans="1:73" ht="18">
      <c r="A5" s="142"/>
      <c r="B5" s="191" t="s">
        <v>266</v>
      </c>
      <c r="C5" s="191"/>
      <c r="D5" s="191"/>
      <c r="E5" s="191"/>
      <c r="F5" s="191"/>
      <c r="G5" s="142"/>
      <c r="H5" s="84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</row>
    <row r="6" spans="1:73" ht="23.25" customHeight="1">
      <c r="A6" s="192" t="s">
        <v>1</v>
      </c>
      <c r="B6" s="192"/>
      <c r="C6" s="192"/>
      <c r="D6" s="192"/>
      <c r="E6" s="192"/>
      <c r="F6" s="192"/>
      <c r="G6" s="192"/>
      <c r="H6" s="192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</row>
    <row r="7" spans="1:73" ht="30.75" customHeight="1">
      <c r="A7" s="193" t="s">
        <v>186</v>
      </c>
      <c r="B7" s="193"/>
      <c r="C7" s="193"/>
      <c r="D7" s="193"/>
      <c r="E7" s="193"/>
      <c r="F7" s="193"/>
      <c r="G7" s="193"/>
      <c r="H7" s="193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</row>
    <row r="8" spans="1:73">
      <c r="A8" s="194" t="s">
        <v>2</v>
      </c>
      <c r="B8" s="195"/>
      <c r="C8" s="195"/>
      <c r="D8" s="195"/>
      <c r="E8" s="195"/>
      <c r="F8" s="195"/>
      <c r="G8" s="195"/>
      <c r="H8" s="196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/>
      <c r="BU8" s="2"/>
    </row>
    <row r="9" spans="1:73">
      <c r="A9" s="183" t="s">
        <v>3</v>
      </c>
      <c r="B9" s="184"/>
      <c r="C9" s="184"/>
      <c r="D9" s="184"/>
      <c r="E9" s="184"/>
      <c r="F9" s="184"/>
      <c r="G9" s="184"/>
      <c r="H9" s="185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2"/>
      <c r="BU9" s="1"/>
    </row>
    <row r="10" spans="1:73">
      <c r="A10" s="183" t="s">
        <v>4</v>
      </c>
      <c r="B10" s="184"/>
      <c r="C10" s="184"/>
      <c r="D10" s="184"/>
      <c r="E10" s="184"/>
      <c r="F10" s="184"/>
      <c r="G10" s="184"/>
      <c r="H10" s="185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1"/>
    </row>
    <row r="11" spans="1:73">
      <c r="A11" s="186" t="s">
        <v>5</v>
      </c>
      <c r="B11" s="187"/>
      <c r="C11" s="188"/>
      <c r="D11" s="8"/>
      <c r="E11" s="141"/>
      <c r="F11" s="9"/>
      <c r="G11" s="10"/>
      <c r="H11" s="85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</row>
    <row r="12" spans="1:73" ht="63.75">
      <c r="A12" s="44" t="s">
        <v>6</v>
      </c>
      <c r="B12" s="33" t="s">
        <v>129</v>
      </c>
      <c r="C12" s="14"/>
      <c r="D12" s="23" t="s">
        <v>7</v>
      </c>
      <c r="E12" s="23" t="s">
        <v>8</v>
      </c>
      <c r="F12" s="24" t="s">
        <v>9</v>
      </c>
      <c r="G12" s="27" t="s">
        <v>26</v>
      </c>
      <c r="H12" s="26" t="s">
        <v>10</v>
      </c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</row>
    <row r="13" spans="1:73">
      <c r="A13" s="44"/>
      <c r="B13" s="34" t="s">
        <v>11</v>
      </c>
      <c r="C13" s="17"/>
      <c r="D13" s="13"/>
      <c r="E13" s="13"/>
      <c r="F13" s="18"/>
      <c r="G13" s="28"/>
      <c r="H13" s="26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2"/>
    </row>
    <row r="14" spans="1:73">
      <c r="A14" s="44"/>
      <c r="B14" s="57" t="s">
        <v>12</v>
      </c>
      <c r="C14" s="17"/>
      <c r="D14" s="13"/>
      <c r="E14" s="13"/>
      <c r="F14" s="18"/>
      <c r="G14" s="45"/>
      <c r="H14" s="26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/>
      <c r="BS14" s="2"/>
      <c r="BT14" s="2"/>
      <c r="BU14" s="2"/>
    </row>
    <row r="15" spans="1:73" s="25" customFormat="1" ht="18" customHeight="1">
      <c r="A15" s="96">
        <v>22200000</v>
      </c>
      <c r="B15" s="71" t="s">
        <v>212</v>
      </c>
      <c r="C15" s="97"/>
      <c r="D15" s="98" t="s">
        <v>159</v>
      </c>
      <c r="E15" s="70" t="s">
        <v>13</v>
      </c>
      <c r="F15" s="19">
        <v>50000</v>
      </c>
      <c r="G15" s="29">
        <f>F15*H15</f>
        <v>50000</v>
      </c>
      <c r="H15" s="40">
        <v>1</v>
      </c>
      <c r="I15" s="99"/>
      <c r="J15" s="99"/>
      <c r="K15" s="99"/>
      <c r="L15" s="99"/>
      <c r="M15" s="99"/>
      <c r="N15" s="99"/>
      <c r="O15" s="99"/>
      <c r="P15" s="99"/>
      <c r="Q15" s="99"/>
      <c r="R15" s="99"/>
      <c r="S15" s="99"/>
      <c r="T15" s="99"/>
      <c r="U15" s="99"/>
      <c r="V15" s="99"/>
      <c r="W15" s="99"/>
      <c r="X15" s="99"/>
      <c r="Y15" s="99"/>
      <c r="Z15" s="99"/>
      <c r="AA15" s="99"/>
      <c r="AB15" s="99"/>
      <c r="AC15" s="99"/>
      <c r="AD15" s="99"/>
      <c r="AE15" s="99"/>
      <c r="AF15" s="99"/>
      <c r="AG15" s="99"/>
      <c r="AH15" s="99"/>
      <c r="AI15" s="99"/>
      <c r="AJ15" s="99"/>
      <c r="AK15" s="99"/>
      <c r="AL15" s="99"/>
      <c r="AM15" s="99"/>
      <c r="AN15" s="99"/>
      <c r="AO15" s="99"/>
      <c r="AP15" s="99"/>
      <c r="AQ15" s="99"/>
      <c r="AR15" s="99"/>
      <c r="AS15" s="99"/>
      <c r="AT15" s="99"/>
      <c r="AU15" s="99"/>
      <c r="AV15" s="99"/>
      <c r="AW15" s="99"/>
      <c r="AX15" s="99"/>
      <c r="AY15" s="99"/>
      <c r="AZ15" s="99"/>
      <c r="BA15" s="99"/>
      <c r="BB15" s="99"/>
      <c r="BC15" s="99"/>
      <c r="BD15" s="99"/>
      <c r="BE15" s="99"/>
      <c r="BF15" s="99"/>
      <c r="BG15" s="99"/>
      <c r="BH15" s="99"/>
      <c r="BI15" s="99"/>
      <c r="BJ15" s="99"/>
      <c r="BK15" s="99"/>
      <c r="BL15" s="99"/>
      <c r="BM15" s="99"/>
      <c r="BN15" s="99"/>
      <c r="BO15" s="99"/>
      <c r="BP15" s="99"/>
      <c r="BQ15" s="99"/>
      <c r="BR15" s="99"/>
      <c r="BS15" s="99"/>
      <c r="BT15" s="99"/>
      <c r="BU15" s="99"/>
    </row>
    <row r="16" spans="1:73" s="25" customFormat="1" ht="18" customHeight="1">
      <c r="A16" s="50">
        <v>22451190</v>
      </c>
      <c r="B16" s="71" t="s">
        <v>28</v>
      </c>
      <c r="C16" s="101"/>
      <c r="D16" s="98" t="s">
        <v>159</v>
      </c>
      <c r="E16" s="70" t="s">
        <v>13</v>
      </c>
      <c r="F16" s="19">
        <v>300</v>
      </c>
      <c r="G16" s="29">
        <f t="shared" ref="G16:G79" si="0">F16*H16</f>
        <v>15000</v>
      </c>
      <c r="H16" s="41">
        <v>50</v>
      </c>
      <c r="I16" s="99"/>
      <c r="J16" s="99"/>
      <c r="K16" s="99"/>
      <c r="L16" s="99"/>
      <c r="M16" s="99"/>
      <c r="N16" s="99"/>
      <c r="O16" s="99"/>
      <c r="P16" s="99"/>
      <c r="Q16" s="99"/>
      <c r="R16" s="99"/>
      <c r="S16" s="99"/>
      <c r="T16" s="99"/>
      <c r="U16" s="99"/>
      <c r="V16" s="99"/>
      <c r="W16" s="99"/>
      <c r="X16" s="99"/>
      <c r="Y16" s="99"/>
      <c r="Z16" s="99"/>
      <c r="AA16" s="99"/>
      <c r="AB16" s="99"/>
      <c r="AC16" s="99"/>
      <c r="AD16" s="99"/>
      <c r="AE16" s="99"/>
      <c r="AF16" s="99"/>
      <c r="AG16" s="99"/>
      <c r="AH16" s="99"/>
      <c r="AI16" s="99"/>
      <c r="AJ16" s="99"/>
      <c r="AK16" s="99"/>
      <c r="AL16" s="99"/>
      <c r="AM16" s="99"/>
      <c r="AN16" s="99"/>
      <c r="AO16" s="99"/>
      <c r="AP16" s="99"/>
      <c r="AQ16" s="99"/>
      <c r="AR16" s="99"/>
      <c r="AS16" s="99"/>
      <c r="AT16" s="99"/>
      <c r="AU16" s="99"/>
      <c r="AV16" s="99"/>
      <c r="AW16" s="99"/>
      <c r="AX16" s="99"/>
      <c r="AY16" s="99"/>
      <c r="AZ16" s="99"/>
      <c r="BA16" s="99"/>
      <c r="BB16" s="99"/>
      <c r="BC16" s="99"/>
      <c r="BD16" s="99"/>
      <c r="BE16" s="99"/>
      <c r="BF16" s="99"/>
      <c r="BG16" s="99"/>
      <c r="BH16" s="99"/>
      <c r="BI16" s="99"/>
      <c r="BJ16" s="99"/>
      <c r="BK16" s="99"/>
      <c r="BL16" s="99"/>
      <c r="BM16" s="99"/>
      <c r="BN16" s="99"/>
      <c r="BO16" s="99"/>
      <c r="BP16" s="99"/>
      <c r="BQ16" s="99"/>
      <c r="BR16" s="99"/>
      <c r="BS16" s="102"/>
      <c r="BT16" s="102"/>
      <c r="BU16" s="102"/>
    </row>
    <row r="17" spans="1:73" s="25" customFormat="1" ht="18" customHeight="1">
      <c r="A17" s="50">
        <v>22811130</v>
      </c>
      <c r="B17" s="71" t="s">
        <v>29</v>
      </c>
      <c r="C17" s="101"/>
      <c r="D17" s="98" t="s">
        <v>159</v>
      </c>
      <c r="E17" s="70" t="s">
        <v>13</v>
      </c>
      <c r="F17" s="19">
        <v>50</v>
      </c>
      <c r="G17" s="29">
        <f t="shared" si="0"/>
        <v>10000</v>
      </c>
      <c r="H17" s="41">
        <v>200</v>
      </c>
      <c r="I17" s="99"/>
      <c r="J17" s="99"/>
      <c r="K17" s="99"/>
      <c r="L17" s="99"/>
      <c r="M17" s="99"/>
      <c r="N17" s="99"/>
      <c r="O17" s="99"/>
      <c r="P17" s="99"/>
      <c r="Q17" s="99"/>
      <c r="R17" s="99"/>
      <c r="S17" s="99"/>
      <c r="T17" s="99"/>
      <c r="U17" s="99"/>
      <c r="V17" s="99"/>
      <c r="W17" s="99"/>
      <c r="X17" s="99"/>
      <c r="Y17" s="99"/>
      <c r="Z17" s="99"/>
      <c r="AA17" s="99"/>
      <c r="AB17" s="99"/>
      <c r="AC17" s="99"/>
      <c r="AD17" s="99"/>
      <c r="AE17" s="99"/>
      <c r="AF17" s="99"/>
      <c r="AG17" s="99"/>
      <c r="AH17" s="99"/>
      <c r="AI17" s="99"/>
      <c r="AJ17" s="99"/>
      <c r="AK17" s="99"/>
      <c r="AL17" s="99"/>
      <c r="AM17" s="99"/>
      <c r="AN17" s="99"/>
      <c r="AO17" s="99"/>
      <c r="AP17" s="99"/>
      <c r="AQ17" s="99"/>
      <c r="AR17" s="99"/>
      <c r="AS17" s="99"/>
      <c r="AT17" s="99"/>
      <c r="AU17" s="99"/>
      <c r="AV17" s="99"/>
      <c r="AW17" s="99"/>
      <c r="AX17" s="99"/>
      <c r="AY17" s="99"/>
      <c r="AZ17" s="99"/>
      <c r="BA17" s="99"/>
      <c r="BB17" s="99"/>
      <c r="BC17" s="99"/>
      <c r="BD17" s="99"/>
      <c r="BE17" s="99"/>
      <c r="BF17" s="99"/>
      <c r="BG17" s="99"/>
      <c r="BH17" s="99"/>
      <c r="BI17" s="99"/>
      <c r="BJ17" s="99"/>
      <c r="BK17" s="99"/>
      <c r="BL17" s="99"/>
      <c r="BM17" s="99"/>
      <c r="BN17" s="99"/>
      <c r="BO17" s="99"/>
      <c r="BP17" s="99"/>
      <c r="BQ17" s="99"/>
      <c r="BR17" s="99"/>
      <c r="BS17" s="102"/>
      <c r="BT17" s="102"/>
      <c r="BU17" s="102"/>
    </row>
    <row r="18" spans="1:73" s="25" customFormat="1" ht="18" customHeight="1">
      <c r="A18" s="50">
        <v>22811130</v>
      </c>
      <c r="B18" s="71" t="s">
        <v>29</v>
      </c>
      <c r="C18" s="101"/>
      <c r="D18" s="98" t="s">
        <v>159</v>
      </c>
      <c r="E18" s="70" t="s">
        <v>13</v>
      </c>
      <c r="F18" s="19">
        <v>200</v>
      </c>
      <c r="G18" s="29">
        <f t="shared" si="0"/>
        <v>10000</v>
      </c>
      <c r="H18" s="41">
        <v>50</v>
      </c>
      <c r="I18" s="99"/>
      <c r="J18" s="99"/>
      <c r="K18" s="99"/>
      <c r="L18" s="99"/>
      <c r="M18" s="99"/>
      <c r="N18" s="99"/>
      <c r="O18" s="99"/>
      <c r="P18" s="99"/>
      <c r="Q18" s="99"/>
      <c r="R18" s="99"/>
      <c r="S18" s="99"/>
      <c r="T18" s="99"/>
      <c r="U18" s="99"/>
      <c r="V18" s="99"/>
      <c r="W18" s="99"/>
      <c r="X18" s="99"/>
      <c r="Y18" s="99"/>
      <c r="Z18" s="99"/>
      <c r="AA18" s="99"/>
      <c r="AB18" s="99"/>
      <c r="AC18" s="99"/>
      <c r="AD18" s="99"/>
      <c r="AE18" s="99"/>
      <c r="AF18" s="99"/>
      <c r="AG18" s="99"/>
      <c r="AH18" s="99"/>
      <c r="AI18" s="99"/>
      <c r="AJ18" s="99"/>
      <c r="AK18" s="99"/>
      <c r="AL18" s="99"/>
      <c r="AM18" s="99"/>
      <c r="AN18" s="99"/>
      <c r="AO18" s="99"/>
      <c r="AP18" s="99"/>
      <c r="AQ18" s="99"/>
      <c r="AR18" s="99"/>
      <c r="AS18" s="99"/>
      <c r="AT18" s="99"/>
      <c r="AU18" s="99"/>
      <c r="AV18" s="99"/>
      <c r="AW18" s="99"/>
      <c r="AX18" s="99"/>
      <c r="AY18" s="99"/>
      <c r="AZ18" s="99"/>
      <c r="BA18" s="99"/>
      <c r="BB18" s="99"/>
      <c r="BC18" s="99"/>
      <c r="BD18" s="99"/>
      <c r="BE18" s="99"/>
      <c r="BF18" s="99"/>
      <c r="BG18" s="99"/>
      <c r="BH18" s="99"/>
      <c r="BI18" s="99"/>
      <c r="BJ18" s="99"/>
      <c r="BK18" s="99"/>
      <c r="BL18" s="99"/>
      <c r="BM18" s="99"/>
      <c r="BN18" s="99"/>
      <c r="BO18" s="99"/>
      <c r="BP18" s="99"/>
      <c r="BQ18" s="99"/>
      <c r="BR18" s="99"/>
      <c r="BS18" s="102"/>
      <c r="BT18" s="102"/>
      <c r="BU18" s="102"/>
    </row>
    <row r="19" spans="1:73" s="25" customFormat="1" ht="18" customHeight="1">
      <c r="A19" s="50">
        <v>22811180</v>
      </c>
      <c r="B19" s="71" t="s">
        <v>30</v>
      </c>
      <c r="C19" s="101"/>
      <c r="D19" s="98" t="s">
        <v>159</v>
      </c>
      <c r="E19" s="70" t="s">
        <v>13</v>
      </c>
      <c r="F19" s="19">
        <v>2500</v>
      </c>
      <c r="G19" s="29">
        <f t="shared" si="0"/>
        <v>10000</v>
      </c>
      <c r="H19" s="41">
        <v>4</v>
      </c>
      <c r="I19" s="99"/>
      <c r="J19" s="99"/>
      <c r="K19" s="99"/>
      <c r="L19" s="99"/>
      <c r="M19" s="99"/>
      <c r="N19" s="99"/>
      <c r="O19" s="99"/>
      <c r="P19" s="99"/>
      <c r="Q19" s="99"/>
      <c r="R19" s="99"/>
      <c r="S19" s="99"/>
      <c r="T19" s="99"/>
      <c r="U19" s="99"/>
      <c r="V19" s="99"/>
      <c r="W19" s="99"/>
      <c r="X19" s="99"/>
      <c r="Y19" s="99"/>
      <c r="Z19" s="99"/>
      <c r="AA19" s="99"/>
      <c r="AB19" s="99"/>
      <c r="AC19" s="99"/>
      <c r="AD19" s="99"/>
      <c r="AE19" s="99"/>
      <c r="AF19" s="99"/>
      <c r="AG19" s="99"/>
      <c r="AH19" s="99"/>
      <c r="AI19" s="99"/>
      <c r="AJ19" s="99"/>
      <c r="AK19" s="99"/>
      <c r="AL19" s="99"/>
      <c r="AM19" s="99"/>
      <c r="AN19" s="99"/>
      <c r="AO19" s="99"/>
      <c r="AP19" s="99"/>
      <c r="AQ19" s="99"/>
      <c r="AR19" s="99"/>
      <c r="AS19" s="99"/>
      <c r="AT19" s="99"/>
      <c r="AU19" s="99"/>
      <c r="AV19" s="99"/>
      <c r="AW19" s="99"/>
      <c r="AX19" s="99"/>
      <c r="AY19" s="99"/>
      <c r="AZ19" s="99"/>
      <c r="BA19" s="99"/>
      <c r="BB19" s="99"/>
      <c r="BC19" s="99"/>
      <c r="BD19" s="99"/>
      <c r="BE19" s="99"/>
      <c r="BF19" s="99"/>
      <c r="BG19" s="99"/>
      <c r="BH19" s="99"/>
      <c r="BI19" s="99"/>
      <c r="BJ19" s="99"/>
      <c r="BK19" s="99"/>
      <c r="BL19" s="99"/>
      <c r="BM19" s="99"/>
      <c r="BN19" s="99"/>
      <c r="BO19" s="99"/>
      <c r="BP19" s="99"/>
      <c r="BQ19" s="99"/>
      <c r="BR19" s="99"/>
      <c r="BS19" s="102"/>
      <c r="BT19" s="102"/>
      <c r="BU19" s="102"/>
    </row>
    <row r="20" spans="1:73" s="25" customFormat="1" ht="18" customHeight="1">
      <c r="A20" s="103" t="s">
        <v>116</v>
      </c>
      <c r="B20" s="71" t="s">
        <v>117</v>
      </c>
      <c r="C20" s="101"/>
      <c r="D20" s="98" t="s">
        <v>159</v>
      </c>
      <c r="E20" s="70" t="s">
        <v>13</v>
      </c>
      <c r="F20" s="19">
        <v>500</v>
      </c>
      <c r="G20" s="29">
        <f t="shared" si="0"/>
        <v>5000</v>
      </c>
      <c r="H20" s="41">
        <v>10</v>
      </c>
      <c r="I20" s="99"/>
      <c r="J20" s="99"/>
      <c r="K20" s="99"/>
      <c r="L20" s="99"/>
      <c r="M20" s="99"/>
      <c r="N20" s="99"/>
      <c r="O20" s="99"/>
      <c r="P20" s="99"/>
      <c r="Q20" s="99"/>
      <c r="R20" s="99"/>
      <c r="S20" s="99"/>
      <c r="T20" s="99"/>
      <c r="U20" s="99"/>
      <c r="V20" s="99"/>
      <c r="W20" s="99"/>
      <c r="X20" s="99"/>
      <c r="Y20" s="99"/>
      <c r="Z20" s="99"/>
      <c r="AA20" s="99"/>
      <c r="AB20" s="99"/>
      <c r="AC20" s="99"/>
      <c r="AD20" s="99"/>
      <c r="AE20" s="99"/>
      <c r="AF20" s="99"/>
      <c r="AG20" s="99"/>
      <c r="AH20" s="99"/>
      <c r="AI20" s="99"/>
      <c r="AJ20" s="99"/>
      <c r="AK20" s="99"/>
      <c r="AL20" s="99"/>
      <c r="AM20" s="99"/>
      <c r="AN20" s="99"/>
      <c r="AO20" s="99"/>
      <c r="AP20" s="99"/>
      <c r="AQ20" s="99"/>
      <c r="AR20" s="99"/>
      <c r="AS20" s="99"/>
      <c r="AT20" s="99"/>
      <c r="AU20" s="99"/>
      <c r="AV20" s="99"/>
      <c r="AW20" s="99"/>
      <c r="AX20" s="99"/>
      <c r="AY20" s="99"/>
      <c r="AZ20" s="99"/>
      <c r="BA20" s="99"/>
      <c r="BB20" s="99"/>
      <c r="BC20" s="99"/>
      <c r="BD20" s="99"/>
      <c r="BE20" s="99"/>
      <c r="BF20" s="99"/>
      <c r="BG20" s="99"/>
      <c r="BH20" s="99"/>
      <c r="BI20" s="99"/>
      <c r="BJ20" s="99"/>
      <c r="BK20" s="99"/>
      <c r="BL20" s="99"/>
      <c r="BM20" s="99"/>
      <c r="BN20" s="99"/>
      <c r="BO20" s="99"/>
      <c r="BP20" s="99"/>
      <c r="BQ20" s="99"/>
      <c r="BR20" s="99"/>
      <c r="BS20" s="102"/>
      <c r="BT20" s="102"/>
      <c r="BU20" s="102"/>
    </row>
    <row r="21" spans="1:73" s="25" customFormat="1" ht="18" customHeight="1">
      <c r="A21" s="104" t="s">
        <v>35</v>
      </c>
      <c r="B21" s="71" t="s">
        <v>15</v>
      </c>
      <c r="C21" s="101"/>
      <c r="D21" s="98" t="s">
        <v>159</v>
      </c>
      <c r="E21" s="70" t="s">
        <v>13</v>
      </c>
      <c r="F21" s="19">
        <v>250</v>
      </c>
      <c r="G21" s="29">
        <f t="shared" si="0"/>
        <v>10000</v>
      </c>
      <c r="H21" s="41">
        <v>40</v>
      </c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  <c r="BM21" s="7"/>
      <c r="BN21" s="7"/>
      <c r="BO21" s="7"/>
      <c r="BP21" s="7"/>
      <c r="BQ21" s="7"/>
      <c r="BR21" s="7"/>
      <c r="BS21" s="102"/>
      <c r="BT21" s="102"/>
      <c r="BU21" s="102"/>
    </row>
    <row r="22" spans="1:73" s="25" customFormat="1" ht="18" customHeight="1">
      <c r="A22" s="103" t="s">
        <v>36</v>
      </c>
      <c r="B22" s="71" t="s">
        <v>37</v>
      </c>
      <c r="C22" s="101"/>
      <c r="D22" s="98" t="s">
        <v>159</v>
      </c>
      <c r="E22" s="70" t="s">
        <v>13</v>
      </c>
      <c r="F22" s="19">
        <v>100</v>
      </c>
      <c r="G22" s="29">
        <f t="shared" si="0"/>
        <v>2000</v>
      </c>
      <c r="H22" s="41">
        <v>20</v>
      </c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  <c r="AA22" s="7"/>
      <c r="AB22" s="7"/>
      <c r="AC22" s="7"/>
      <c r="AD22" s="7"/>
      <c r="AE22" s="7"/>
      <c r="AF22" s="7"/>
      <c r="AG22" s="7"/>
      <c r="AH22" s="7"/>
      <c r="AI22" s="7"/>
      <c r="AJ22" s="7"/>
      <c r="AK22" s="7"/>
      <c r="AL22" s="7"/>
      <c r="AM22" s="7"/>
      <c r="AN22" s="7"/>
      <c r="AO22" s="7"/>
      <c r="AP22" s="7"/>
      <c r="AQ22" s="7"/>
      <c r="AR22" s="7"/>
      <c r="AS22" s="7"/>
      <c r="AT22" s="7"/>
      <c r="AU22" s="7"/>
      <c r="AV22" s="7"/>
      <c r="AW22" s="7"/>
      <c r="AX22" s="7"/>
      <c r="AY22" s="7"/>
      <c r="AZ22" s="7"/>
      <c r="BA22" s="7"/>
      <c r="BB22" s="7"/>
      <c r="BC22" s="7"/>
      <c r="BD22" s="7"/>
      <c r="BE22" s="7"/>
      <c r="BF22" s="7"/>
      <c r="BG22" s="7"/>
      <c r="BH22" s="7"/>
      <c r="BI22" s="7"/>
      <c r="BJ22" s="7"/>
      <c r="BK22" s="7"/>
      <c r="BL22" s="7"/>
      <c r="BM22" s="7"/>
      <c r="BN22" s="7"/>
      <c r="BO22" s="7"/>
      <c r="BP22" s="7"/>
      <c r="BQ22" s="7"/>
      <c r="BR22" s="7"/>
      <c r="BS22" s="102"/>
      <c r="BT22" s="102"/>
      <c r="BU22" s="102"/>
    </row>
    <row r="23" spans="1:73" s="25" customFormat="1" ht="18" customHeight="1">
      <c r="A23" s="50">
        <v>30192111</v>
      </c>
      <c r="B23" s="71" t="s">
        <v>38</v>
      </c>
      <c r="C23" s="101"/>
      <c r="D23" s="98" t="s">
        <v>159</v>
      </c>
      <c r="E23" s="70" t="s">
        <v>13</v>
      </c>
      <c r="F23" s="19">
        <v>500</v>
      </c>
      <c r="G23" s="29">
        <f t="shared" si="0"/>
        <v>2500</v>
      </c>
      <c r="H23" s="41">
        <v>5</v>
      </c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  <c r="X23" s="7"/>
      <c r="Y23" s="7"/>
      <c r="Z23" s="7"/>
      <c r="AA23" s="7"/>
      <c r="AB23" s="7"/>
      <c r="AC23" s="7"/>
      <c r="AD23" s="7"/>
      <c r="AE23" s="7"/>
      <c r="AF23" s="7"/>
      <c r="AG23" s="7"/>
      <c r="AH23" s="7"/>
      <c r="AI23" s="7"/>
      <c r="AJ23" s="7"/>
      <c r="AK23" s="7"/>
      <c r="AL23" s="7"/>
      <c r="AM23" s="7"/>
      <c r="AN23" s="7"/>
      <c r="AO23" s="7"/>
      <c r="AP23" s="7"/>
      <c r="AQ23" s="7"/>
      <c r="AR23" s="7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7"/>
      <c r="BE23" s="7"/>
      <c r="BF23" s="7"/>
      <c r="BG23" s="7"/>
      <c r="BH23" s="7"/>
      <c r="BI23" s="7"/>
      <c r="BJ23" s="7"/>
      <c r="BK23" s="7"/>
      <c r="BL23" s="7"/>
      <c r="BM23" s="7"/>
      <c r="BN23" s="7"/>
      <c r="BO23" s="7"/>
      <c r="BP23" s="7"/>
      <c r="BQ23" s="7"/>
      <c r="BR23" s="7"/>
      <c r="BS23" s="102"/>
      <c r="BT23" s="102"/>
      <c r="BU23" s="102"/>
    </row>
    <row r="24" spans="1:73" s="25" customFormat="1" ht="18" customHeight="1">
      <c r="A24" s="103" t="s">
        <v>39</v>
      </c>
      <c r="B24" s="71" t="s">
        <v>40</v>
      </c>
      <c r="C24" s="101"/>
      <c r="D24" s="98" t="s">
        <v>159</v>
      </c>
      <c r="E24" s="70" t="s">
        <v>13</v>
      </c>
      <c r="F24" s="19">
        <v>350</v>
      </c>
      <c r="G24" s="29">
        <f t="shared" si="0"/>
        <v>700</v>
      </c>
      <c r="H24" s="41">
        <v>2</v>
      </c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  <c r="AB24" s="7"/>
      <c r="AC24" s="7"/>
      <c r="AD24" s="7"/>
      <c r="AE24" s="7"/>
      <c r="AF24" s="7"/>
      <c r="AG24" s="7"/>
      <c r="AH24" s="7"/>
      <c r="AI24" s="7"/>
      <c r="AJ24" s="7"/>
      <c r="AK24" s="7"/>
      <c r="AL24" s="7"/>
      <c r="AM24" s="7"/>
      <c r="AN24" s="7"/>
      <c r="AO24" s="7"/>
      <c r="AP24" s="7"/>
      <c r="AQ24" s="7"/>
      <c r="AR24" s="7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7"/>
      <c r="BE24" s="7"/>
      <c r="BF24" s="7"/>
      <c r="BG24" s="7"/>
      <c r="BH24" s="7"/>
      <c r="BI24" s="7"/>
      <c r="BJ24" s="7"/>
      <c r="BK24" s="7"/>
      <c r="BL24" s="7"/>
      <c r="BM24" s="7"/>
      <c r="BN24" s="7"/>
      <c r="BO24" s="7"/>
      <c r="BP24" s="7"/>
      <c r="BQ24" s="7"/>
      <c r="BR24" s="7"/>
      <c r="BS24" s="102"/>
      <c r="BT24" s="102"/>
      <c r="BU24" s="102"/>
    </row>
    <row r="25" spans="1:73" s="25" customFormat="1" ht="18" customHeight="1">
      <c r="A25" s="50">
        <v>30192121</v>
      </c>
      <c r="B25" s="71" t="s">
        <v>41</v>
      </c>
      <c r="C25" s="101"/>
      <c r="D25" s="98" t="s">
        <v>159</v>
      </c>
      <c r="E25" s="70" t="s">
        <v>13</v>
      </c>
      <c r="F25" s="19">
        <v>80</v>
      </c>
      <c r="G25" s="29">
        <f t="shared" si="0"/>
        <v>16000</v>
      </c>
      <c r="H25" s="41">
        <v>200</v>
      </c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  <c r="X25" s="7"/>
      <c r="Y25" s="7"/>
      <c r="Z25" s="7"/>
      <c r="AA25" s="7"/>
      <c r="AB25" s="7"/>
      <c r="AC25" s="7"/>
      <c r="AD25" s="7"/>
      <c r="AE25" s="7"/>
      <c r="AF25" s="7"/>
      <c r="AG25" s="7"/>
      <c r="AH25" s="7"/>
      <c r="AI25" s="7"/>
      <c r="AJ25" s="7"/>
      <c r="AK25" s="7"/>
      <c r="AL25" s="7"/>
      <c r="AM25" s="7"/>
      <c r="AN25" s="7"/>
      <c r="AO25" s="7"/>
      <c r="AP25" s="7"/>
      <c r="AQ25" s="7"/>
      <c r="AR25" s="7"/>
      <c r="AS25" s="7"/>
      <c r="AT25" s="7"/>
      <c r="AU25" s="7"/>
      <c r="AV25" s="7"/>
      <c r="AW25" s="7"/>
      <c r="AX25" s="7"/>
      <c r="AY25" s="7"/>
      <c r="AZ25" s="7"/>
      <c r="BA25" s="7"/>
      <c r="BB25" s="7"/>
      <c r="BC25" s="7"/>
      <c r="BD25" s="7"/>
      <c r="BE25" s="7"/>
      <c r="BF25" s="7"/>
      <c r="BG25" s="7"/>
      <c r="BH25" s="7"/>
      <c r="BI25" s="7"/>
      <c r="BJ25" s="7"/>
      <c r="BK25" s="7"/>
      <c r="BL25" s="7"/>
      <c r="BM25" s="7"/>
      <c r="BN25" s="7"/>
      <c r="BO25" s="7"/>
      <c r="BP25" s="7"/>
      <c r="BQ25" s="7"/>
      <c r="BR25" s="7"/>
      <c r="BS25" s="102"/>
      <c r="BT25" s="102"/>
      <c r="BU25" s="102"/>
    </row>
    <row r="26" spans="1:73" s="25" customFormat="1" ht="18" customHeight="1">
      <c r="A26" s="103" t="s">
        <v>42</v>
      </c>
      <c r="B26" s="71" t="s">
        <v>43</v>
      </c>
      <c r="C26" s="101"/>
      <c r="D26" s="98" t="s">
        <v>159</v>
      </c>
      <c r="E26" s="70" t="s">
        <v>119</v>
      </c>
      <c r="F26" s="19">
        <v>2000</v>
      </c>
      <c r="G26" s="29">
        <f t="shared" si="0"/>
        <v>10000</v>
      </c>
      <c r="H26" s="41">
        <v>5</v>
      </c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  <c r="X26" s="7"/>
      <c r="Y26" s="7"/>
      <c r="Z26" s="7"/>
      <c r="AA26" s="7"/>
      <c r="AB26" s="7"/>
      <c r="AC26" s="7"/>
      <c r="AD26" s="7"/>
      <c r="AE26" s="7"/>
      <c r="AF26" s="7"/>
      <c r="AG26" s="7"/>
      <c r="AH26" s="7"/>
      <c r="AI26" s="7"/>
      <c r="AJ26" s="7"/>
      <c r="AK26" s="7"/>
      <c r="AL26" s="7"/>
      <c r="AM26" s="7"/>
      <c r="AN26" s="7"/>
      <c r="AO26" s="7"/>
      <c r="AP26" s="7"/>
      <c r="AQ26" s="7"/>
      <c r="AR26" s="7"/>
      <c r="AS26" s="7"/>
      <c r="AT26" s="7"/>
      <c r="AU26" s="7"/>
      <c r="AV26" s="7"/>
      <c r="AW26" s="7"/>
      <c r="AX26" s="7"/>
      <c r="AY26" s="7"/>
      <c r="AZ26" s="7"/>
      <c r="BA26" s="7"/>
      <c r="BB26" s="7"/>
      <c r="BC26" s="7"/>
      <c r="BD26" s="7"/>
      <c r="BE26" s="7"/>
      <c r="BF26" s="7"/>
      <c r="BG26" s="7"/>
      <c r="BH26" s="7"/>
      <c r="BI26" s="7"/>
      <c r="BJ26" s="7"/>
      <c r="BK26" s="7"/>
      <c r="BL26" s="7"/>
      <c r="BM26" s="7"/>
      <c r="BN26" s="7"/>
      <c r="BO26" s="7"/>
      <c r="BP26" s="7"/>
      <c r="BQ26" s="7"/>
      <c r="BR26" s="7"/>
      <c r="BS26" s="102"/>
      <c r="BT26" s="102"/>
      <c r="BU26" s="102"/>
    </row>
    <row r="27" spans="1:73" s="25" customFormat="1" ht="18" customHeight="1">
      <c r="A27" s="103" t="s">
        <v>44</v>
      </c>
      <c r="B27" s="71" t="s">
        <v>45</v>
      </c>
      <c r="C27" s="101"/>
      <c r="D27" s="98" t="s">
        <v>159</v>
      </c>
      <c r="E27" s="70" t="s">
        <v>13</v>
      </c>
      <c r="F27" s="19">
        <v>150</v>
      </c>
      <c r="G27" s="29">
        <f t="shared" si="0"/>
        <v>3000</v>
      </c>
      <c r="H27" s="41">
        <v>20</v>
      </c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  <c r="X27" s="7"/>
      <c r="Y27" s="7"/>
      <c r="Z27" s="7"/>
      <c r="AA27" s="7"/>
      <c r="AB27" s="7"/>
      <c r="AC27" s="7"/>
      <c r="AD27" s="7"/>
      <c r="AE27" s="7"/>
      <c r="AF27" s="7"/>
      <c r="AG27" s="7"/>
      <c r="AH27" s="7"/>
      <c r="AI27" s="7"/>
      <c r="AJ27" s="7"/>
      <c r="AK27" s="7"/>
      <c r="AL27" s="7"/>
      <c r="AM27" s="7"/>
      <c r="AN27" s="7"/>
      <c r="AO27" s="7"/>
      <c r="AP27" s="7"/>
      <c r="AQ27" s="7"/>
      <c r="AR27" s="7"/>
      <c r="AS27" s="7"/>
      <c r="AT27" s="7"/>
      <c r="AU27" s="7"/>
      <c r="AV27" s="7"/>
      <c r="AW27" s="7"/>
      <c r="AX27" s="7"/>
      <c r="AY27" s="7"/>
      <c r="AZ27" s="7"/>
      <c r="BA27" s="7"/>
      <c r="BB27" s="7"/>
      <c r="BC27" s="7"/>
      <c r="BD27" s="7"/>
      <c r="BE27" s="7"/>
      <c r="BF27" s="7"/>
      <c r="BG27" s="7"/>
      <c r="BH27" s="7"/>
      <c r="BI27" s="7"/>
      <c r="BJ27" s="7"/>
      <c r="BK27" s="7"/>
      <c r="BL27" s="7"/>
      <c r="BM27" s="7"/>
      <c r="BN27" s="7"/>
      <c r="BO27" s="7"/>
      <c r="BP27" s="7"/>
      <c r="BQ27" s="7"/>
      <c r="BR27" s="7"/>
    </row>
    <row r="28" spans="1:73" s="25" customFormat="1" ht="18" customHeight="1">
      <c r="A28" s="103" t="s">
        <v>46</v>
      </c>
      <c r="B28" s="71" t="s">
        <v>47</v>
      </c>
      <c r="C28" s="101"/>
      <c r="D28" s="98" t="s">
        <v>159</v>
      </c>
      <c r="E28" s="70" t="s">
        <v>13</v>
      </c>
      <c r="F28" s="19">
        <v>200</v>
      </c>
      <c r="G28" s="29">
        <f t="shared" si="0"/>
        <v>30000</v>
      </c>
      <c r="H28" s="41">
        <v>150</v>
      </c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  <c r="X28" s="7"/>
      <c r="Y28" s="7"/>
      <c r="Z28" s="7"/>
      <c r="AA28" s="7"/>
      <c r="AB28" s="7"/>
      <c r="AC28" s="7"/>
      <c r="AD28" s="7"/>
      <c r="AE28" s="7"/>
      <c r="AF28" s="7"/>
      <c r="AG28" s="7"/>
      <c r="AH28" s="7"/>
      <c r="AI28" s="7"/>
      <c r="AJ28" s="7"/>
      <c r="AK28" s="7"/>
      <c r="AL28" s="7"/>
      <c r="AM28" s="7"/>
      <c r="AN28" s="7"/>
      <c r="AO28" s="7"/>
      <c r="AP28" s="7"/>
      <c r="AQ28" s="7"/>
      <c r="AR28" s="7"/>
      <c r="AS28" s="7"/>
      <c r="AT28" s="7"/>
      <c r="AU28" s="7"/>
      <c r="AV28" s="7"/>
      <c r="AW28" s="7"/>
      <c r="AX28" s="7"/>
      <c r="AY28" s="7"/>
      <c r="AZ28" s="7"/>
      <c r="BA28" s="7"/>
      <c r="BB28" s="7"/>
      <c r="BC28" s="7"/>
      <c r="BD28" s="7"/>
      <c r="BE28" s="7"/>
      <c r="BF28" s="7"/>
      <c r="BG28" s="7"/>
      <c r="BH28" s="7"/>
      <c r="BI28" s="7"/>
      <c r="BJ28" s="7"/>
      <c r="BK28" s="7"/>
      <c r="BL28" s="7"/>
      <c r="BM28" s="7"/>
      <c r="BN28" s="7"/>
      <c r="BO28" s="7"/>
      <c r="BP28" s="7"/>
      <c r="BQ28" s="7"/>
      <c r="BR28" s="7"/>
    </row>
    <row r="29" spans="1:73" s="25" customFormat="1" ht="18" customHeight="1">
      <c r="A29" s="103" t="s">
        <v>48</v>
      </c>
      <c r="B29" s="71" t="s">
        <v>49</v>
      </c>
      <c r="C29" s="101"/>
      <c r="D29" s="98" t="s">
        <v>159</v>
      </c>
      <c r="E29" s="70" t="s">
        <v>13</v>
      </c>
      <c r="F29" s="19">
        <v>50</v>
      </c>
      <c r="G29" s="29">
        <f t="shared" si="0"/>
        <v>1000</v>
      </c>
      <c r="H29" s="41">
        <v>20</v>
      </c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  <c r="X29" s="7"/>
      <c r="Y29" s="7"/>
      <c r="Z29" s="7"/>
      <c r="AA29" s="7"/>
      <c r="AB29" s="7"/>
      <c r="AC29" s="7"/>
      <c r="AD29" s="7"/>
      <c r="AE29" s="7"/>
      <c r="AF29" s="7"/>
      <c r="AG29" s="7"/>
      <c r="AH29" s="7"/>
      <c r="AI29" s="7"/>
      <c r="AJ29" s="7"/>
      <c r="AK29" s="7"/>
      <c r="AL29" s="7"/>
      <c r="AM29" s="7"/>
      <c r="AN29" s="7"/>
      <c r="AO29" s="7"/>
      <c r="AP29" s="7"/>
      <c r="AQ29" s="7"/>
      <c r="AR29" s="7"/>
      <c r="AS29" s="7"/>
      <c r="AT29" s="7"/>
      <c r="AU29" s="7"/>
      <c r="AV29" s="7"/>
      <c r="AW29" s="7"/>
      <c r="AX29" s="7"/>
      <c r="AY29" s="7"/>
      <c r="AZ29" s="7"/>
      <c r="BA29" s="7"/>
      <c r="BB29" s="7"/>
      <c r="BC29" s="7"/>
      <c r="BD29" s="7"/>
      <c r="BE29" s="7"/>
      <c r="BF29" s="7"/>
      <c r="BG29" s="7"/>
      <c r="BH29" s="7"/>
      <c r="BI29" s="7"/>
      <c r="BJ29" s="7"/>
      <c r="BK29" s="7"/>
      <c r="BL29" s="7"/>
      <c r="BM29" s="7"/>
      <c r="BN29" s="7"/>
      <c r="BO29" s="7"/>
      <c r="BP29" s="7"/>
      <c r="BQ29" s="7"/>
      <c r="BR29" s="7"/>
    </row>
    <row r="30" spans="1:73" s="25" customFormat="1">
      <c r="A30" s="103" t="s">
        <v>14</v>
      </c>
      <c r="B30" s="71" t="s">
        <v>50</v>
      </c>
      <c r="C30" s="101"/>
      <c r="D30" s="98" t="s">
        <v>159</v>
      </c>
      <c r="E30" s="70" t="s">
        <v>13</v>
      </c>
      <c r="F30" s="19">
        <v>300</v>
      </c>
      <c r="G30" s="29">
        <f t="shared" si="0"/>
        <v>6000</v>
      </c>
      <c r="H30" s="41">
        <v>20</v>
      </c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  <c r="X30" s="7"/>
      <c r="Y30" s="7"/>
      <c r="Z30" s="7"/>
      <c r="AA30" s="7"/>
      <c r="AB30" s="7"/>
      <c r="AC30" s="7"/>
      <c r="AD30" s="7"/>
      <c r="AE30" s="7"/>
      <c r="AF30" s="7"/>
      <c r="AG30" s="7"/>
      <c r="AH30" s="7"/>
      <c r="AI30" s="7"/>
      <c r="AJ30" s="7"/>
      <c r="AK30" s="7"/>
      <c r="AL30" s="7"/>
      <c r="AM30" s="7"/>
      <c r="AN30" s="7"/>
      <c r="AO30" s="7"/>
      <c r="AP30" s="7"/>
      <c r="AQ30" s="7"/>
      <c r="AR30" s="7"/>
      <c r="AS30" s="7"/>
      <c r="AT30" s="7"/>
      <c r="AU30" s="7"/>
      <c r="AV30" s="7"/>
      <c r="AW30" s="7"/>
      <c r="AX30" s="7"/>
      <c r="AY30" s="7"/>
      <c r="AZ30" s="7"/>
      <c r="BA30" s="7"/>
      <c r="BB30" s="7"/>
      <c r="BC30" s="7"/>
      <c r="BD30" s="7"/>
      <c r="BE30" s="7"/>
      <c r="BF30" s="7"/>
      <c r="BG30" s="7"/>
      <c r="BH30" s="7"/>
      <c r="BI30" s="7"/>
      <c r="BJ30" s="7"/>
      <c r="BK30" s="7"/>
      <c r="BL30" s="7"/>
      <c r="BM30" s="7"/>
      <c r="BN30" s="7"/>
      <c r="BO30" s="7"/>
      <c r="BP30" s="7"/>
      <c r="BQ30" s="7"/>
      <c r="BR30" s="7"/>
    </row>
    <row r="31" spans="1:73" s="25" customFormat="1">
      <c r="A31" s="103" t="s">
        <v>51</v>
      </c>
      <c r="B31" s="71" t="s">
        <v>244</v>
      </c>
      <c r="C31" s="101"/>
      <c r="D31" s="98" t="s">
        <v>159</v>
      </c>
      <c r="E31" s="70" t="s">
        <v>13</v>
      </c>
      <c r="F31" s="19">
        <v>350</v>
      </c>
      <c r="G31" s="29">
        <f t="shared" si="0"/>
        <v>1750</v>
      </c>
      <c r="H31" s="41">
        <v>5</v>
      </c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  <c r="X31" s="7"/>
      <c r="Y31" s="7"/>
      <c r="Z31" s="7"/>
      <c r="AA31" s="7"/>
      <c r="AB31" s="7"/>
      <c r="AC31" s="7"/>
      <c r="AD31" s="7"/>
      <c r="AE31" s="7"/>
      <c r="AF31" s="7"/>
      <c r="AG31" s="7"/>
      <c r="AH31" s="7"/>
      <c r="AI31" s="7"/>
      <c r="AJ31" s="7"/>
      <c r="AK31" s="7"/>
      <c r="AL31" s="7"/>
      <c r="AM31" s="7"/>
      <c r="AN31" s="7"/>
      <c r="AO31" s="7"/>
      <c r="AP31" s="7"/>
      <c r="AQ31" s="7"/>
      <c r="AR31" s="7"/>
      <c r="AS31" s="7"/>
      <c r="AT31" s="7"/>
      <c r="AU31" s="7"/>
      <c r="AV31" s="7"/>
      <c r="AW31" s="7"/>
      <c r="AX31" s="7"/>
      <c r="AY31" s="7"/>
      <c r="AZ31" s="7"/>
      <c r="BA31" s="7"/>
      <c r="BB31" s="7"/>
      <c r="BC31" s="7"/>
      <c r="BD31" s="7"/>
      <c r="BE31" s="7"/>
      <c r="BF31" s="7"/>
      <c r="BG31" s="7"/>
      <c r="BH31" s="7"/>
      <c r="BI31" s="7"/>
      <c r="BJ31" s="7"/>
      <c r="BK31" s="7"/>
      <c r="BL31" s="7"/>
      <c r="BM31" s="7"/>
      <c r="BN31" s="7"/>
      <c r="BO31" s="7"/>
      <c r="BP31" s="7"/>
      <c r="BQ31" s="7"/>
      <c r="BR31" s="7"/>
    </row>
    <row r="32" spans="1:73" s="25" customFormat="1">
      <c r="A32" s="103" t="s">
        <v>53</v>
      </c>
      <c r="B32" s="71" t="s">
        <v>60</v>
      </c>
      <c r="C32" s="101"/>
      <c r="D32" s="98" t="s">
        <v>159</v>
      </c>
      <c r="E32" s="70" t="s">
        <v>13</v>
      </c>
      <c r="F32" s="19">
        <v>80</v>
      </c>
      <c r="G32" s="29">
        <f t="shared" si="0"/>
        <v>800</v>
      </c>
      <c r="H32" s="41">
        <v>10</v>
      </c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  <c r="AB32" s="7"/>
      <c r="AC32" s="7"/>
      <c r="AD32" s="7"/>
      <c r="AE32" s="7"/>
      <c r="AF32" s="7"/>
      <c r="AG32" s="7"/>
      <c r="AH32" s="7"/>
      <c r="AI32" s="7"/>
      <c r="AJ32" s="7"/>
      <c r="AK32" s="7"/>
      <c r="AL32" s="7"/>
      <c r="AM32" s="7"/>
      <c r="AN32" s="7"/>
      <c r="AO32" s="7"/>
      <c r="AP32" s="7"/>
      <c r="AQ32" s="7"/>
      <c r="AR32" s="7"/>
      <c r="AS32" s="7"/>
      <c r="AT32" s="7"/>
      <c r="AU32" s="7"/>
      <c r="AV32" s="7"/>
      <c r="AW32" s="7"/>
      <c r="AX32" s="7"/>
      <c r="AY32" s="7"/>
      <c r="AZ32" s="7"/>
      <c r="BA32" s="7"/>
      <c r="BB32" s="7"/>
      <c r="BC32" s="7"/>
      <c r="BD32" s="7"/>
      <c r="BE32" s="7"/>
      <c r="BF32" s="7"/>
      <c r="BG32" s="7"/>
      <c r="BH32" s="7"/>
      <c r="BI32" s="7"/>
      <c r="BJ32" s="7"/>
      <c r="BK32" s="7"/>
      <c r="BL32" s="7"/>
      <c r="BM32" s="7"/>
      <c r="BN32" s="7"/>
      <c r="BO32" s="7"/>
      <c r="BP32" s="7"/>
      <c r="BQ32" s="7"/>
      <c r="BR32" s="7"/>
    </row>
    <row r="33" spans="1:70" s="25" customFormat="1">
      <c r="A33" s="50">
        <v>30192740</v>
      </c>
      <c r="B33" s="71" t="s">
        <v>54</v>
      </c>
      <c r="C33" s="101"/>
      <c r="D33" s="98" t="s">
        <v>159</v>
      </c>
      <c r="E33" s="70" t="s">
        <v>13</v>
      </c>
      <c r="F33" s="19">
        <v>3500</v>
      </c>
      <c r="G33" s="29">
        <f t="shared" si="0"/>
        <v>3500</v>
      </c>
      <c r="H33" s="41">
        <v>1</v>
      </c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  <c r="AA33" s="7"/>
      <c r="AB33" s="7"/>
      <c r="AC33" s="7"/>
      <c r="AD33" s="7"/>
      <c r="AE33" s="7"/>
      <c r="AF33" s="7"/>
      <c r="AG33" s="7"/>
      <c r="AH33" s="7"/>
      <c r="AI33" s="7"/>
      <c r="AJ33" s="7"/>
      <c r="AK33" s="7"/>
      <c r="AL33" s="7"/>
      <c r="AM33" s="7"/>
      <c r="AN33" s="7"/>
      <c r="AO33" s="7"/>
      <c r="AP33" s="7"/>
      <c r="AQ33" s="7"/>
      <c r="AR33" s="7"/>
      <c r="AS33" s="7"/>
      <c r="AT33" s="7"/>
      <c r="AU33" s="7"/>
      <c r="AV33" s="7"/>
      <c r="AW33" s="7"/>
      <c r="AX33" s="7"/>
      <c r="AY33" s="7"/>
      <c r="AZ33" s="7"/>
      <c r="BA33" s="7"/>
      <c r="BB33" s="7"/>
      <c r="BC33" s="7"/>
      <c r="BD33" s="7"/>
      <c r="BE33" s="7"/>
      <c r="BF33" s="7"/>
      <c r="BG33" s="7"/>
      <c r="BH33" s="7"/>
      <c r="BI33" s="7"/>
      <c r="BJ33" s="7"/>
      <c r="BK33" s="7"/>
      <c r="BL33" s="7"/>
      <c r="BM33" s="7"/>
      <c r="BN33" s="7"/>
      <c r="BO33" s="7"/>
      <c r="BP33" s="7"/>
      <c r="BQ33" s="7"/>
      <c r="BR33" s="7"/>
    </row>
    <row r="34" spans="1:70" s="25" customFormat="1">
      <c r="A34" s="50">
        <v>30192760</v>
      </c>
      <c r="B34" s="71" t="s">
        <v>55</v>
      </c>
      <c r="C34" s="101"/>
      <c r="D34" s="98" t="s">
        <v>159</v>
      </c>
      <c r="E34" s="70" t="s">
        <v>13</v>
      </c>
      <c r="F34" s="19">
        <v>100</v>
      </c>
      <c r="G34" s="29">
        <f t="shared" si="0"/>
        <v>3000</v>
      </c>
      <c r="H34" s="41">
        <v>30</v>
      </c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  <c r="X34" s="7"/>
      <c r="Y34" s="7"/>
      <c r="Z34" s="7"/>
      <c r="AA34" s="7"/>
      <c r="AB34" s="7"/>
      <c r="AC34" s="7"/>
      <c r="AD34" s="7"/>
      <c r="AE34" s="7"/>
      <c r="AF34" s="7"/>
      <c r="AG34" s="7"/>
      <c r="AH34" s="7"/>
      <c r="AI34" s="7"/>
      <c r="AJ34" s="7"/>
      <c r="AK34" s="7"/>
      <c r="AL34" s="7"/>
      <c r="AM34" s="7"/>
      <c r="AN34" s="7"/>
      <c r="AO34" s="7"/>
      <c r="AP34" s="7"/>
      <c r="AQ34" s="7"/>
      <c r="AR34" s="7"/>
      <c r="AS34" s="7"/>
      <c r="AT34" s="7"/>
      <c r="AU34" s="7"/>
      <c r="AV34" s="7"/>
      <c r="AW34" s="7"/>
      <c r="AX34" s="7"/>
      <c r="AY34" s="7"/>
      <c r="AZ34" s="7"/>
      <c r="BA34" s="7"/>
      <c r="BB34" s="7"/>
      <c r="BC34" s="7"/>
      <c r="BD34" s="7"/>
      <c r="BE34" s="7"/>
      <c r="BF34" s="7"/>
      <c r="BG34" s="7"/>
      <c r="BH34" s="7"/>
      <c r="BI34" s="7"/>
      <c r="BJ34" s="7"/>
      <c r="BK34" s="7"/>
      <c r="BL34" s="7"/>
      <c r="BM34" s="7"/>
      <c r="BN34" s="7"/>
      <c r="BO34" s="7"/>
      <c r="BP34" s="7"/>
      <c r="BQ34" s="7"/>
      <c r="BR34" s="7"/>
    </row>
    <row r="35" spans="1:70" s="25" customFormat="1">
      <c r="A35" s="50">
        <v>30197121</v>
      </c>
      <c r="B35" s="105" t="s">
        <v>130</v>
      </c>
      <c r="C35" s="69"/>
      <c r="D35" s="98" t="s">
        <v>159</v>
      </c>
      <c r="E35" s="70" t="s">
        <v>13</v>
      </c>
      <c r="F35" s="19">
        <v>250</v>
      </c>
      <c r="G35" s="29">
        <f t="shared" si="0"/>
        <v>2500</v>
      </c>
      <c r="H35" s="41">
        <v>10</v>
      </c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  <c r="X35" s="7"/>
      <c r="Y35" s="7"/>
      <c r="Z35" s="7"/>
      <c r="AA35" s="7"/>
      <c r="AB35" s="7"/>
      <c r="AC35" s="7"/>
      <c r="AD35" s="7"/>
      <c r="AE35" s="7"/>
      <c r="AF35" s="7"/>
      <c r="AG35" s="7"/>
      <c r="AH35" s="7"/>
      <c r="AI35" s="7"/>
      <c r="AJ35" s="7"/>
      <c r="AK35" s="7"/>
      <c r="AL35" s="7"/>
      <c r="AM35" s="7"/>
      <c r="AN35" s="7"/>
      <c r="AO35" s="7"/>
      <c r="AP35" s="7"/>
      <c r="AQ35" s="7"/>
      <c r="AR35" s="7"/>
      <c r="AS35" s="7"/>
      <c r="AT35" s="7"/>
      <c r="AU35" s="7"/>
      <c r="AV35" s="7"/>
      <c r="AW35" s="7"/>
      <c r="AX35" s="7"/>
      <c r="AY35" s="7"/>
      <c r="AZ35" s="7"/>
      <c r="BA35" s="7"/>
      <c r="BB35" s="7"/>
      <c r="BC35" s="7"/>
      <c r="BD35" s="7"/>
      <c r="BE35" s="7"/>
      <c r="BF35" s="7"/>
      <c r="BG35" s="7"/>
      <c r="BH35" s="7"/>
      <c r="BI35" s="7"/>
      <c r="BJ35" s="7"/>
      <c r="BK35" s="7"/>
      <c r="BL35" s="7"/>
      <c r="BM35" s="7"/>
      <c r="BN35" s="7"/>
      <c r="BO35" s="7"/>
      <c r="BP35" s="7"/>
      <c r="BQ35" s="7"/>
      <c r="BR35" s="7"/>
    </row>
    <row r="36" spans="1:70" s="25" customFormat="1">
      <c r="A36" s="50">
        <v>30197122</v>
      </c>
      <c r="B36" s="105" t="s">
        <v>61</v>
      </c>
      <c r="C36" s="69"/>
      <c r="D36" s="98" t="s">
        <v>159</v>
      </c>
      <c r="E36" s="70" t="s">
        <v>13</v>
      </c>
      <c r="F36" s="19">
        <v>300</v>
      </c>
      <c r="G36" s="29">
        <f t="shared" si="0"/>
        <v>3000</v>
      </c>
      <c r="H36" s="41">
        <v>10</v>
      </c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  <c r="X36" s="7"/>
      <c r="Y36" s="7"/>
      <c r="Z36" s="7"/>
      <c r="AA36" s="7"/>
      <c r="AB36" s="7"/>
      <c r="AC36" s="7"/>
      <c r="AD36" s="7"/>
      <c r="AE36" s="7"/>
      <c r="AF36" s="7"/>
      <c r="AG36" s="7"/>
      <c r="AH36" s="7"/>
      <c r="AI36" s="7"/>
      <c r="AJ36" s="7"/>
      <c r="AK36" s="7"/>
      <c r="AL36" s="7"/>
      <c r="AM36" s="7"/>
      <c r="AN36" s="7"/>
      <c r="AO36" s="7"/>
      <c r="AP36" s="7"/>
      <c r="AQ36" s="7"/>
      <c r="AR36" s="7"/>
      <c r="AS36" s="7"/>
      <c r="AT36" s="7"/>
      <c r="AU36" s="7"/>
      <c r="AV36" s="7"/>
      <c r="AW36" s="7"/>
      <c r="AX36" s="7"/>
      <c r="AY36" s="7"/>
      <c r="AZ36" s="7"/>
      <c r="BA36" s="7"/>
      <c r="BB36" s="7"/>
      <c r="BC36" s="7"/>
      <c r="BD36" s="7"/>
      <c r="BE36" s="7"/>
      <c r="BF36" s="7"/>
      <c r="BG36" s="7"/>
      <c r="BH36" s="7"/>
      <c r="BI36" s="7"/>
      <c r="BJ36" s="7"/>
      <c r="BK36" s="7"/>
      <c r="BL36" s="7"/>
      <c r="BM36" s="7"/>
      <c r="BN36" s="7"/>
      <c r="BO36" s="7"/>
      <c r="BP36" s="7"/>
      <c r="BQ36" s="7"/>
      <c r="BR36" s="7"/>
    </row>
    <row r="37" spans="1:70" s="25" customFormat="1">
      <c r="A37" s="50">
        <v>30197231</v>
      </c>
      <c r="B37" s="68" t="s">
        <v>57</v>
      </c>
      <c r="C37" s="69"/>
      <c r="D37" s="98" t="s">
        <v>159</v>
      </c>
      <c r="E37" s="70" t="s">
        <v>119</v>
      </c>
      <c r="F37" s="19">
        <v>1100</v>
      </c>
      <c r="G37" s="29">
        <f t="shared" si="0"/>
        <v>11000</v>
      </c>
      <c r="H37" s="41">
        <v>10</v>
      </c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  <c r="X37" s="7"/>
      <c r="Y37" s="7"/>
      <c r="Z37" s="7"/>
      <c r="AA37" s="7"/>
      <c r="AB37" s="7"/>
      <c r="AC37" s="7"/>
      <c r="AD37" s="7"/>
      <c r="AE37" s="7"/>
      <c r="AF37" s="7"/>
      <c r="AG37" s="7"/>
      <c r="AH37" s="7"/>
      <c r="AI37" s="7"/>
      <c r="AJ37" s="7"/>
      <c r="AK37" s="7"/>
      <c r="AL37" s="7"/>
      <c r="AM37" s="7"/>
      <c r="AN37" s="7"/>
      <c r="AO37" s="7"/>
      <c r="AP37" s="7"/>
      <c r="AQ37" s="7"/>
      <c r="AR37" s="7"/>
      <c r="AS37" s="7"/>
      <c r="AT37" s="7"/>
      <c r="AU37" s="7"/>
      <c r="AV37" s="7"/>
      <c r="AW37" s="7"/>
      <c r="AX37" s="7"/>
      <c r="AY37" s="7"/>
      <c r="AZ37" s="7"/>
      <c r="BA37" s="7"/>
      <c r="BB37" s="7"/>
      <c r="BC37" s="7"/>
      <c r="BD37" s="7"/>
      <c r="BE37" s="7"/>
      <c r="BF37" s="7"/>
      <c r="BG37" s="7"/>
      <c r="BH37" s="7"/>
      <c r="BI37" s="7"/>
      <c r="BJ37" s="7"/>
      <c r="BK37" s="7"/>
      <c r="BL37" s="7"/>
      <c r="BM37" s="7"/>
      <c r="BN37" s="7"/>
      <c r="BO37" s="7"/>
      <c r="BP37" s="7"/>
      <c r="BQ37" s="7"/>
      <c r="BR37" s="7"/>
    </row>
    <row r="38" spans="1:70" s="25" customFormat="1">
      <c r="A38" s="50">
        <v>30197232</v>
      </c>
      <c r="B38" s="68" t="s">
        <v>247</v>
      </c>
      <c r="C38" s="69"/>
      <c r="D38" s="98" t="s">
        <v>159</v>
      </c>
      <c r="E38" s="70" t="s">
        <v>119</v>
      </c>
      <c r="F38" s="19">
        <v>300</v>
      </c>
      <c r="G38" s="29">
        <f t="shared" si="0"/>
        <v>24000</v>
      </c>
      <c r="H38" s="41">
        <v>80</v>
      </c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7"/>
      <c r="Y38" s="7"/>
      <c r="Z38" s="7"/>
      <c r="AA38" s="7"/>
      <c r="AB38" s="7"/>
      <c r="AC38" s="7"/>
      <c r="AD38" s="7"/>
      <c r="AE38" s="7"/>
      <c r="AF38" s="7"/>
      <c r="AG38" s="7"/>
      <c r="AH38" s="7"/>
      <c r="AI38" s="7"/>
      <c r="AJ38" s="7"/>
      <c r="AK38" s="7"/>
      <c r="AL38" s="7"/>
      <c r="AM38" s="7"/>
      <c r="AN38" s="7"/>
      <c r="AO38" s="7"/>
      <c r="AP38" s="7"/>
      <c r="AQ38" s="7"/>
      <c r="AR38" s="7"/>
      <c r="AS38" s="7"/>
      <c r="AT38" s="7"/>
      <c r="AU38" s="7"/>
      <c r="AV38" s="7"/>
      <c r="AW38" s="7"/>
      <c r="AX38" s="7"/>
      <c r="AY38" s="7"/>
      <c r="AZ38" s="7"/>
      <c r="BA38" s="7"/>
      <c r="BB38" s="7"/>
      <c r="BC38" s="7"/>
      <c r="BD38" s="7"/>
      <c r="BE38" s="7"/>
      <c r="BF38" s="7"/>
      <c r="BG38" s="7"/>
      <c r="BH38" s="7"/>
      <c r="BI38" s="7"/>
      <c r="BJ38" s="7"/>
      <c r="BK38" s="7"/>
      <c r="BL38" s="7"/>
      <c r="BM38" s="7"/>
      <c r="BN38" s="7"/>
      <c r="BO38" s="7"/>
      <c r="BP38" s="7"/>
      <c r="BQ38" s="7"/>
      <c r="BR38" s="7"/>
    </row>
    <row r="39" spans="1:70" s="25" customFormat="1">
      <c r="A39" s="50">
        <v>30197232</v>
      </c>
      <c r="B39" s="68" t="s">
        <v>58</v>
      </c>
      <c r="C39" s="69"/>
      <c r="D39" s="98" t="s">
        <v>159</v>
      </c>
      <c r="E39" s="70" t="s">
        <v>13</v>
      </c>
      <c r="F39" s="19">
        <v>200</v>
      </c>
      <c r="G39" s="29">
        <f t="shared" si="0"/>
        <v>6000</v>
      </c>
      <c r="H39" s="41">
        <v>30</v>
      </c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  <c r="X39" s="7"/>
      <c r="Y39" s="7"/>
      <c r="Z39" s="7"/>
      <c r="AA39" s="7"/>
      <c r="AB39" s="7"/>
      <c r="AC39" s="7"/>
      <c r="AD39" s="7"/>
      <c r="AE39" s="7"/>
      <c r="AF39" s="7"/>
      <c r="AG39" s="7"/>
      <c r="AH39" s="7"/>
      <c r="AI39" s="7"/>
      <c r="AJ39" s="7"/>
      <c r="AK39" s="7"/>
      <c r="AL39" s="7"/>
      <c r="AM39" s="7"/>
      <c r="AN39" s="7"/>
      <c r="AO39" s="7"/>
      <c r="AP39" s="7"/>
      <c r="AQ39" s="7"/>
      <c r="AR39" s="7"/>
      <c r="AS39" s="7"/>
      <c r="AT39" s="7"/>
      <c r="AU39" s="7"/>
      <c r="AV39" s="7"/>
      <c r="AW39" s="7"/>
      <c r="AX39" s="7"/>
      <c r="AY39" s="7"/>
      <c r="AZ39" s="7"/>
      <c r="BA39" s="7"/>
      <c r="BB39" s="7"/>
      <c r="BC39" s="7"/>
      <c r="BD39" s="7"/>
      <c r="BE39" s="7"/>
      <c r="BF39" s="7"/>
      <c r="BG39" s="7"/>
      <c r="BH39" s="7"/>
      <c r="BI39" s="7"/>
      <c r="BJ39" s="7"/>
      <c r="BK39" s="7"/>
      <c r="BL39" s="7"/>
      <c r="BM39" s="7"/>
      <c r="BN39" s="7"/>
      <c r="BO39" s="7"/>
      <c r="BP39" s="7"/>
      <c r="BQ39" s="7"/>
      <c r="BR39" s="7"/>
    </row>
    <row r="40" spans="1:70" s="25" customFormat="1">
      <c r="A40" s="50">
        <v>30197234</v>
      </c>
      <c r="B40" s="68" t="s">
        <v>59</v>
      </c>
      <c r="C40" s="69"/>
      <c r="D40" s="98" t="s">
        <v>159</v>
      </c>
      <c r="E40" s="70" t="s">
        <v>13</v>
      </c>
      <c r="F40" s="19">
        <v>1500</v>
      </c>
      <c r="G40" s="29">
        <f t="shared" si="0"/>
        <v>15000</v>
      </c>
      <c r="H40" s="41">
        <v>10</v>
      </c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  <c r="X40" s="7"/>
      <c r="Y40" s="7"/>
      <c r="Z40" s="7"/>
      <c r="AA40" s="7"/>
      <c r="AB40" s="7"/>
      <c r="AC40" s="7"/>
      <c r="AD40" s="7"/>
      <c r="AE40" s="7"/>
      <c r="AF40" s="7"/>
      <c r="AG40" s="7"/>
      <c r="AH40" s="7"/>
      <c r="AI40" s="7"/>
      <c r="AJ40" s="7"/>
      <c r="AK40" s="7"/>
      <c r="AL40" s="7"/>
      <c r="AM40" s="7"/>
      <c r="AN40" s="7"/>
      <c r="AO40" s="7"/>
      <c r="AP40" s="7"/>
      <c r="AQ40" s="7"/>
      <c r="AR40" s="7"/>
      <c r="AS40" s="7"/>
      <c r="AT40" s="7"/>
      <c r="AU40" s="7"/>
      <c r="AV40" s="7"/>
      <c r="AW40" s="7"/>
      <c r="AX40" s="7"/>
      <c r="AY40" s="7"/>
      <c r="AZ40" s="7"/>
      <c r="BA40" s="7"/>
      <c r="BB40" s="7"/>
      <c r="BC40" s="7"/>
      <c r="BD40" s="7"/>
      <c r="BE40" s="7"/>
      <c r="BF40" s="7"/>
      <c r="BG40" s="7"/>
      <c r="BH40" s="7"/>
      <c r="BI40" s="7"/>
      <c r="BJ40" s="7"/>
      <c r="BK40" s="7"/>
      <c r="BL40" s="7"/>
      <c r="BM40" s="7"/>
      <c r="BN40" s="7"/>
      <c r="BO40" s="7"/>
      <c r="BP40" s="7"/>
      <c r="BQ40" s="7"/>
      <c r="BR40" s="7"/>
    </row>
    <row r="41" spans="1:70" s="25" customFormat="1">
      <c r="A41" s="50">
        <v>30197622</v>
      </c>
      <c r="B41" s="68" t="s">
        <v>78</v>
      </c>
      <c r="C41" s="69"/>
      <c r="D41" s="98" t="s">
        <v>159</v>
      </c>
      <c r="E41" s="70" t="s">
        <v>13</v>
      </c>
      <c r="F41" s="19">
        <v>2500</v>
      </c>
      <c r="G41" s="29">
        <f t="shared" si="0"/>
        <v>200000</v>
      </c>
      <c r="H41" s="41">
        <v>80</v>
      </c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  <c r="X41" s="7"/>
      <c r="Y41" s="7"/>
      <c r="Z41" s="7"/>
      <c r="AA41" s="7"/>
      <c r="AB41" s="7"/>
      <c r="AC41" s="7"/>
      <c r="AD41" s="7"/>
      <c r="AE41" s="7"/>
      <c r="AF41" s="7"/>
      <c r="AG41" s="7"/>
      <c r="AH41" s="7"/>
      <c r="AI41" s="7"/>
      <c r="AJ41" s="7"/>
      <c r="AK41" s="7"/>
      <c r="AL41" s="7"/>
      <c r="AM41" s="7"/>
      <c r="AN41" s="7"/>
      <c r="AO41" s="7"/>
      <c r="AP41" s="7"/>
      <c r="AQ41" s="7"/>
      <c r="AR41" s="7"/>
      <c r="AS41" s="7"/>
      <c r="AT41" s="7"/>
      <c r="AU41" s="7"/>
      <c r="AV41" s="7"/>
      <c r="AW41" s="7"/>
      <c r="AX41" s="7"/>
      <c r="AY41" s="7"/>
      <c r="AZ41" s="7"/>
      <c r="BA41" s="7"/>
      <c r="BB41" s="7"/>
      <c r="BC41" s="7"/>
      <c r="BD41" s="7"/>
      <c r="BE41" s="7"/>
      <c r="BF41" s="7"/>
      <c r="BG41" s="7"/>
      <c r="BH41" s="7"/>
      <c r="BI41" s="7"/>
      <c r="BJ41" s="7"/>
      <c r="BK41" s="7"/>
      <c r="BL41" s="7"/>
      <c r="BM41" s="7"/>
      <c r="BN41" s="7"/>
      <c r="BO41" s="7"/>
      <c r="BP41" s="7"/>
      <c r="BQ41" s="7"/>
      <c r="BR41" s="7"/>
    </row>
    <row r="42" spans="1:70" s="108" customFormat="1">
      <c r="A42" s="106">
        <v>30199140</v>
      </c>
      <c r="B42" s="107" t="s">
        <v>136</v>
      </c>
      <c r="C42" s="69"/>
      <c r="D42" s="98" t="s">
        <v>159</v>
      </c>
      <c r="E42" s="70" t="s">
        <v>13</v>
      </c>
      <c r="F42" s="19">
        <v>200</v>
      </c>
      <c r="G42" s="29">
        <f t="shared" si="0"/>
        <v>3000</v>
      </c>
      <c r="H42" s="41">
        <v>15</v>
      </c>
      <c r="I42" s="7"/>
      <c r="J42" s="7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  <c r="X42" s="7"/>
      <c r="Y42" s="7"/>
      <c r="Z42" s="7"/>
      <c r="AA42" s="7"/>
      <c r="AB42" s="7"/>
      <c r="AC42" s="7"/>
      <c r="AD42" s="7"/>
      <c r="AE42" s="7"/>
      <c r="AF42" s="7"/>
      <c r="AG42" s="7"/>
      <c r="AH42" s="7"/>
      <c r="AI42" s="7"/>
      <c r="AJ42" s="7"/>
      <c r="AK42" s="7"/>
      <c r="AL42" s="7"/>
      <c r="AM42" s="7"/>
      <c r="AN42" s="7"/>
      <c r="AO42" s="7"/>
      <c r="AP42" s="7"/>
      <c r="AQ42" s="7"/>
      <c r="AR42" s="7"/>
      <c r="AS42" s="7"/>
      <c r="AT42" s="7"/>
      <c r="AU42" s="7"/>
      <c r="AV42" s="7"/>
      <c r="AW42" s="7"/>
      <c r="AX42" s="7"/>
      <c r="AY42" s="7"/>
      <c r="AZ42" s="7"/>
      <c r="BA42" s="7"/>
      <c r="BB42" s="7"/>
      <c r="BC42" s="7"/>
      <c r="BD42" s="7"/>
      <c r="BE42" s="7"/>
      <c r="BF42" s="7"/>
      <c r="BG42" s="7"/>
      <c r="BH42" s="7"/>
      <c r="BI42" s="7"/>
      <c r="BJ42" s="7"/>
      <c r="BK42" s="7"/>
      <c r="BL42" s="7"/>
      <c r="BM42" s="7"/>
      <c r="BN42" s="7"/>
      <c r="BO42" s="7"/>
      <c r="BP42" s="7"/>
      <c r="BQ42" s="7"/>
      <c r="BR42" s="7"/>
    </row>
    <row r="43" spans="1:70" s="25" customFormat="1" ht="15" customHeight="1">
      <c r="A43" s="50">
        <v>30199230</v>
      </c>
      <c r="B43" s="71" t="s">
        <v>62</v>
      </c>
      <c r="C43" s="72" t="s">
        <v>17</v>
      </c>
      <c r="D43" s="98" t="s">
        <v>159</v>
      </c>
      <c r="E43" s="70" t="s">
        <v>13</v>
      </c>
      <c r="F43" s="19">
        <v>50</v>
      </c>
      <c r="G43" s="29">
        <f t="shared" si="0"/>
        <v>5000</v>
      </c>
      <c r="H43" s="41">
        <v>100</v>
      </c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  <c r="X43" s="7"/>
      <c r="Y43" s="7"/>
      <c r="Z43" s="7"/>
      <c r="AA43" s="7"/>
      <c r="AB43" s="7"/>
      <c r="AC43" s="7"/>
      <c r="AD43" s="7"/>
      <c r="AE43" s="7"/>
      <c r="AF43" s="7"/>
      <c r="AG43" s="7"/>
      <c r="AH43" s="7"/>
      <c r="AI43" s="7"/>
      <c r="AJ43" s="7"/>
      <c r="AK43" s="7"/>
      <c r="AL43" s="7"/>
      <c r="AM43" s="7"/>
      <c r="AN43" s="7"/>
      <c r="AO43" s="7"/>
      <c r="AP43" s="7"/>
      <c r="AQ43" s="7"/>
      <c r="AR43" s="7"/>
      <c r="AS43" s="7"/>
      <c r="AT43" s="7"/>
      <c r="AU43" s="7"/>
      <c r="AV43" s="7"/>
      <c r="AW43" s="7"/>
      <c r="AX43" s="7"/>
      <c r="AY43" s="7"/>
      <c r="AZ43" s="7"/>
      <c r="BA43" s="7"/>
      <c r="BB43" s="7"/>
      <c r="BC43" s="7"/>
      <c r="BD43" s="7"/>
      <c r="BE43" s="7"/>
      <c r="BF43" s="7"/>
      <c r="BG43" s="7"/>
      <c r="BH43" s="7"/>
      <c r="BI43" s="7"/>
      <c r="BJ43" s="7"/>
      <c r="BK43" s="7"/>
      <c r="BL43" s="7"/>
      <c r="BM43" s="7"/>
      <c r="BN43" s="7"/>
      <c r="BO43" s="7"/>
      <c r="BP43" s="7"/>
      <c r="BQ43" s="7"/>
      <c r="BR43" s="7"/>
    </row>
    <row r="44" spans="1:70" s="25" customFormat="1" ht="15" customHeight="1">
      <c r="A44" s="50">
        <v>30199510</v>
      </c>
      <c r="B44" s="71" t="s">
        <v>16</v>
      </c>
      <c r="C44" s="72" t="s">
        <v>18</v>
      </c>
      <c r="D44" s="98" t="s">
        <v>159</v>
      </c>
      <c r="E44" s="70" t="s">
        <v>13</v>
      </c>
      <c r="F44" s="19">
        <v>200</v>
      </c>
      <c r="G44" s="29">
        <f t="shared" si="0"/>
        <v>2000</v>
      </c>
      <c r="H44" s="41">
        <v>10</v>
      </c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  <c r="X44" s="7"/>
      <c r="Y44" s="7"/>
      <c r="Z44" s="7"/>
      <c r="AA44" s="7"/>
      <c r="AB44" s="7"/>
      <c r="AC44" s="7"/>
      <c r="AD44" s="7"/>
      <c r="AE44" s="7"/>
      <c r="AF44" s="7"/>
      <c r="AG44" s="7"/>
      <c r="AH44" s="7"/>
      <c r="AI44" s="7"/>
      <c r="AJ44" s="7"/>
      <c r="AK44" s="7"/>
      <c r="AL44" s="7"/>
      <c r="AM44" s="7"/>
      <c r="AN44" s="7"/>
      <c r="AO44" s="7"/>
      <c r="AP44" s="7"/>
      <c r="AQ44" s="7"/>
      <c r="AR44" s="7"/>
      <c r="AS44" s="7"/>
      <c r="AT44" s="7"/>
      <c r="AU44" s="7"/>
      <c r="AV44" s="7"/>
      <c r="AW44" s="7"/>
      <c r="AX44" s="7"/>
      <c r="AY44" s="7"/>
      <c r="AZ44" s="7"/>
      <c r="BA44" s="7"/>
      <c r="BB44" s="7"/>
      <c r="BC44" s="7"/>
      <c r="BD44" s="7"/>
      <c r="BE44" s="7"/>
      <c r="BF44" s="7"/>
      <c r="BG44" s="7"/>
      <c r="BH44" s="7"/>
      <c r="BI44" s="7"/>
      <c r="BJ44" s="7"/>
      <c r="BK44" s="7"/>
      <c r="BL44" s="7"/>
      <c r="BM44" s="7"/>
      <c r="BN44" s="7"/>
      <c r="BO44" s="7"/>
      <c r="BP44" s="7"/>
      <c r="BQ44" s="7"/>
      <c r="BR44" s="7"/>
    </row>
    <row r="45" spans="1:70" s="25" customFormat="1" ht="15" customHeight="1">
      <c r="A45" s="50">
        <v>35821400</v>
      </c>
      <c r="B45" s="71" t="s">
        <v>63</v>
      </c>
      <c r="C45" s="72" t="s">
        <v>19</v>
      </c>
      <c r="D45" s="98" t="s">
        <v>159</v>
      </c>
      <c r="E45" s="70" t="s">
        <v>13</v>
      </c>
      <c r="F45" s="19">
        <v>3000</v>
      </c>
      <c r="G45" s="29">
        <f t="shared" si="0"/>
        <v>30000</v>
      </c>
      <c r="H45" s="41">
        <v>10</v>
      </c>
      <c r="I45" s="7"/>
      <c r="J45" s="7"/>
      <c r="K45" s="7"/>
      <c r="L45" s="7"/>
      <c r="M45" s="7"/>
      <c r="N45" s="7"/>
      <c r="O45" s="7"/>
      <c r="P45" s="7"/>
      <c r="Q45" s="7"/>
      <c r="R45" s="7"/>
      <c r="S45" s="7"/>
      <c r="T45" s="7"/>
      <c r="U45" s="7"/>
      <c r="V45" s="7"/>
      <c r="W45" s="7"/>
      <c r="X45" s="7"/>
      <c r="Y45" s="7"/>
      <c r="Z45" s="7"/>
      <c r="AA45" s="7"/>
      <c r="AB45" s="7"/>
      <c r="AC45" s="7"/>
      <c r="AD45" s="7"/>
      <c r="AE45" s="7"/>
      <c r="AF45" s="7"/>
      <c r="AG45" s="7"/>
      <c r="AH45" s="7"/>
      <c r="AI45" s="7"/>
      <c r="AJ45" s="7"/>
      <c r="AK45" s="7"/>
      <c r="AL45" s="7"/>
      <c r="AM45" s="7"/>
      <c r="AN45" s="7"/>
      <c r="AO45" s="7"/>
      <c r="AP45" s="7"/>
      <c r="AQ45" s="7"/>
      <c r="AR45" s="7"/>
      <c r="AS45" s="7"/>
      <c r="AT45" s="7"/>
      <c r="AU45" s="7"/>
      <c r="AV45" s="7"/>
      <c r="AW45" s="7"/>
      <c r="AX45" s="7"/>
      <c r="AY45" s="7"/>
      <c r="AZ45" s="7"/>
      <c r="BA45" s="7"/>
      <c r="BB45" s="7"/>
      <c r="BC45" s="7"/>
      <c r="BD45" s="7"/>
      <c r="BE45" s="7"/>
      <c r="BF45" s="7"/>
      <c r="BG45" s="7"/>
      <c r="BH45" s="7"/>
      <c r="BI45" s="7"/>
      <c r="BJ45" s="7"/>
      <c r="BK45" s="7"/>
      <c r="BL45" s="7"/>
      <c r="BM45" s="7"/>
      <c r="BN45" s="7"/>
      <c r="BO45" s="7"/>
      <c r="BP45" s="7"/>
      <c r="BQ45" s="7"/>
      <c r="BR45" s="7"/>
    </row>
    <row r="46" spans="1:70" s="25" customFormat="1" ht="15" customHeight="1">
      <c r="A46" s="50">
        <v>37821160</v>
      </c>
      <c r="B46" s="71" t="s">
        <v>77</v>
      </c>
      <c r="C46" s="22"/>
      <c r="D46" s="98" t="s">
        <v>159</v>
      </c>
      <c r="E46" s="70" t="s">
        <v>13</v>
      </c>
      <c r="F46" s="19">
        <v>350</v>
      </c>
      <c r="G46" s="29">
        <f t="shared" si="0"/>
        <v>70000</v>
      </c>
      <c r="H46" s="41">
        <v>200</v>
      </c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  <c r="AA46" s="7"/>
      <c r="AB46" s="7"/>
      <c r="AC46" s="7"/>
      <c r="AD46" s="7"/>
      <c r="AE46" s="7"/>
      <c r="AF46" s="7"/>
      <c r="AG46" s="7"/>
      <c r="AH46" s="7"/>
      <c r="AI46" s="7"/>
      <c r="AJ46" s="7"/>
      <c r="AK46" s="7"/>
      <c r="AL46" s="7"/>
      <c r="AM46" s="7"/>
      <c r="AN46" s="7"/>
      <c r="AO46" s="7"/>
      <c r="AP46" s="7"/>
      <c r="AQ46" s="7"/>
      <c r="AR46" s="7"/>
      <c r="AS46" s="7"/>
      <c r="AT46" s="7"/>
      <c r="AU46" s="7"/>
      <c r="AV46" s="7"/>
      <c r="AW46" s="7"/>
      <c r="AX46" s="7"/>
      <c r="AY46" s="7"/>
      <c r="AZ46" s="7"/>
      <c r="BA46" s="7"/>
      <c r="BB46" s="7"/>
      <c r="BC46" s="7"/>
      <c r="BD46" s="7"/>
      <c r="BE46" s="7"/>
      <c r="BF46" s="7"/>
      <c r="BG46" s="7"/>
      <c r="BH46" s="7"/>
      <c r="BI46" s="7"/>
      <c r="BJ46" s="7"/>
      <c r="BK46" s="7"/>
      <c r="BL46" s="7"/>
      <c r="BM46" s="7"/>
      <c r="BN46" s="7"/>
      <c r="BO46" s="7"/>
      <c r="BP46" s="7"/>
      <c r="BQ46" s="7"/>
      <c r="BR46" s="7"/>
    </row>
    <row r="47" spans="1:70" s="25" customFormat="1">
      <c r="A47" s="50">
        <v>39263310</v>
      </c>
      <c r="B47" s="71" t="s">
        <v>93</v>
      </c>
      <c r="C47" s="22"/>
      <c r="D47" s="98" t="s">
        <v>159</v>
      </c>
      <c r="E47" s="70" t="s">
        <v>13</v>
      </c>
      <c r="F47" s="19">
        <v>1000</v>
      </c>
      <c r="G47" s="29">
        <f t="shared" si="0"/>
        <v>2000</v>
      </c>
      <c r="H47" s="41">
        <v>2</v>
      </c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  <c r="X47" s="7"/>
      <c r="Y47" s="7"/>
      <c r="Z47" s="7"/>
      <c r="AA47" s="7"/>
      <c r="AB47" s="7"/>
      <c r="AC47" s="7"/>
      <c r="AD47" s="7"/>
      <c r="AE47" s="7"/>
      <c r="AF47" s="7"/>
      <c r="AG47" s="7"/>
      <c r="AH47" s="7"/>
      <c r="AI47" s="7"/>
      <c r="AJ47" s="7"/>
      <c r="AK47" s="7"/>
      <c r="AL47" s="7"/>
      <c r="AM47" s="7"/>
      <c r="AN47" s="7"/>
      <c r="AO47" s="7"/>
      <c r="AP47" s="7"/>
      <c r="AQ47" s="7"/>
      <c r="AR47" s="7"/>
      <c r="AS47" s="7"/>
      <c r="AT47" s="7"/>
      <c r="AU47" s="7"/>
      <c r="AV47" s="7"/>
      <c r="AW47" s="7"/>
      <c r="AX47" s="7"/>
      <c r="AY47" s="7"/>
      <c r="AZ47" s="7"/>
      <c r="BA47" s="7"/>
      <c r="BB47" s="7"/>
      <c r="BC47" s="7"/>
      <c r="BD47" s="7"/>
      <c r="BE47" s="7"/>
      <c r="BF47" s="7"/>
      <c r="BG47" s="7"/>
      <c r="BH47" s="7"/>
      <c r="BI47" s="7"/>
      <c r="BJ47" s="7"/>
      <c r="BK47" s="7"/>
      <c r="BL47" s="7"/>
      <c r="BM47" s="7"/>
      <c r="BN47" s="7"/>
      <c r="BO47" s="7"/>
      <c r="BP47" s="7"/>
      <c r="BQ47" s="7"/>
      <c r="BR47" s="7"/>
    </row>
    <row r="48" spans="1:70" s="25" customFormat="1">
      <c r="A48" s="50">
        <v>39263410</v>
      </c>
      <c r="B48" s="71" t="s">
        <v>92</v>
      </c>
      <c r="C48" s="22"/>
      <c r="D48" s="98" t="s">
        <v>159</v>
      </c>
      <c r="E48" s="70" t="s">
        <v>13</v>
      </c>
      <c r="F48" s="19">
        <v>200</v>
      </c>
      <c r="G48" s="29">
        <f t="shared" si="0"/>
        <v>4000</v>
      </c>
      <c r="H48" s="41">
        <v>20</v>
      </c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  <c r="X48" s="7"/>
      <c r="Y48" s="7"/>
      <c r="Z48" s="7"/>
      <c r="AA48" s="7"/>
      <c r="AB48" s="7"/>
      <c r="AC48" s="7"/>
      <c r="AD48" s="7"/>
      <c r="AE48" s="7"/>
      <c r="AF48" s="7"/>
      <c r="AG48" s="7"/>
      <c r="AH48" s="7"/>
      <c r="AI48" s="7"/>
      <c r="AJ48" s="7"/>
      <c r="AK48" s="7"/>
      <c r="AL48" s="7"/>
      <c r="AM48" s="7"/>
      <c r="AN48" s="7"/>
      <c r="AO48" s="7"/>
      <c r="AP48" s="7"/>
      <c r="AQ48" s="7"/>
      <c r="AR48" s="7"/>
      <c r="AS48" s="7"/>
      <c r="AT48" s="7"/>
      <c r="AU48" s="7"/>
      <c r="AV48" s="7"/>
      <c r="AW48" s="7"/>
      <c r="AX48" s="7"/>
      <c r="AY48" s="7"/>
      <c r="AZ48" s="7"/>
      <c r="BA48" s="7"/>
      <c r="BB48" s="7"/>
      <c r="BC48" s="7"/>
      <c r="BD48" s="7"/>
      <c r="BE48" s="7"/>
      <c r="BF48" s="7"/>
      <c r="BG48" s="7"/>
      <c r="BH48" s="7"/>
      <c r="BI48" s="7"/>
      <c r="BJ48" s="7"/>
      <c r="BK48" s="7"/>
      <c r="BL48" s="7"/>
      <c r="BM48" s="7"/>
      <c r="BN48" s="7"/>
      <c r="BO48" s="7"/>
      <c r="BP48" s="7"/>
      <c r="BQ48" s="7"/>
      <c r="BR48" s="7"/>
    </row>
    <row r="49" spans="1:70" s="25" customFormat="1">
      <c r="A49" s="50">
        <v>39263420</v>
      </c>
      <c r="B49" s="71" t="s">
        <v>94</v>
      </c>
      <c r="C49" s="22"/>
      <c r="D49" s="98" t="s">
        <v>159</v>
      </c>
      <c r="E49" s="70" t="s">
        <v>13</v>
      </c>
      <c r="F49" s="19">
        <v>400</v>
      </c>
      <c r="G49" s="29">
        <f t="shared" si="0"/>
        <v>4000</v>
      </c>
      <c r="H49" s="41">
        <v>10</v>
      </c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  <c r="W49" s="7"/>
      <c r="X49" s="7"/>
      <c r="Y49" s="7"/>
      <c r="Z49" s="7"/>
      <c r="AA49" s="7"/>
      <c r="AB49" s="7"/>
      <c r="AC49" s="7"/>
      <c r="AD49" s="7"/>
      <c r="AE49" s="7"/>
      <c r="AF49" s="7"/>
      <c r="AG49" s="7"/>
      <c r="AH49" s="7"/>
      <c r="AI49" s="7"/>
      <c r="AJ49" s="7"/>
      <c r="AK49" s="7"/>
      <c r="AL49" s="7"/>
      <c r="AM49" s="7"/>
      <c r="AN49" s="7"/>
      <c r="AO49" s="7"/>
      <c r="AP49" s="7"/>
      <c r="AQ49" s="7"/>
      <c r="AR49" s="7"/>
      <c r="AS49" s="7"/>
      <c r="AT49" s="7"/>
      <c r="AU49" s="7"/>
      <c r="AV49" s="7"/>
      <c r="AW49" s="7"/>
      <c r="AX49" s="7"/>
      <c r="AY49" s="7"/>
      <c r="AZ49" s="7"/>
      <c r="BA49" s="7"/>
      <c r="BB49" s="7"/>
      <c r="BC49" s="7"/>
      <c r="BD49" s="7"/>
      <c r="BE49" s="7"/>
      <c r="BF49" s="7"/>
      <c r="BG49" s="7"/>
      <c r="BH49" s="7"/>
      <c r="BI49" s="7"/>
      <c r="BJ49" s="7"/>
      <c r="BK49" s="7"/>
      <c r="BL49" s="7"/>
      <c r="BM49" s="7"/>
      <c r="BN49" s="7"/>
      <c r="BO49" s="7"/>
      <c r="BP49" s="7"/>
      <c r="BQ49" s="7"/>
      <c r="BR49" s="7"/>
    </row>
    <row r="50" spans="1:70" s="25" customFormat="1">
      <c r="A50" s="50">
        <v>39263510</v>
      </c>
      <c r="B50" s="71" t="s">
        <v>95</v>
      </c>
      <c r="C50" s="22"/>
      <c r="D50" s="98" t="s">
        <v>159</v>
      </c>
      <c r="E50" s="70" t="s">
        <v>13</v>
      </c>
      <c r="F50" s="19">
        <v>50</v>
      </c>
      <c r="G50" s="29">
        <f t="shared" si="0"/>
        <v>2500</v>
      </c>
      <c r="H50" s="41">
        <v>50</v>
      </c>
      <c r="I50" s="7"/>
      <c r="J50" s="7"/>
      <c r="K50" s="7"/>
      <c r="L50" s="7"/>
      <c r="M50" s="7"/>
      <c r="N50" s="7"/>
      <c r="O50" s="7"/>
      <c r="P50" s="7"/>
      <c r="Q50" s="7"/>
      <c r="R50" s="7"/>
      <c r="S50" s="7"/>
      <c r="T50" s="7"/>
      <c r="U50" s="7"/>
      <c r="V50" s="7"/>
      <c r="W50" s="7"/>
      <c r="X50" s="7"/>
      <c r="Y50" s="7"/>
      <c r="Z50" s="7"/>
      <c r="AA50" s="7"/>
      <c r="AB50" s="7"/>
      <c r="AC50" s="7"/>
      <c r="AD50" s="7"/>
      <c r="AE50" s="7"/>
      <c r="AF50" s="7"/>
      <c r="AG50" s="7"/>
      <c r="AH50" s="7"/>
      <c r="AI50" s="7"/>
      <c r="AJ50" s="7"/>
      <c r="AK50" s="7"/>
      <c r="AL50" s="7"/>
      <c r="AM50" s="7"/>
      <c r="AN50" s="7"/>
      <c r="AO50" s="7"/>
      <c r="AP50" s="7"/>
      <c r="AQ50" s="7"/>
      <c r="AR50" s="7"/>
      <c r="AS50" s="7"/>
      <c r="AT50" s="7"/>
      <c r="AU50" s="7"/>
      <c r="AV50" s="7"/>
      <c r="AW50" s="7"/>
      <c r="AX50" s="7"/>
      <c r="AY50" s="7"/>
      <c r="AZ50" s="7"/>
      <c r="BA50" s="7"/>
      <c r="BB50" s="7"/>
      <c r="BC50" s="7"/>
      <c r="BD50" s="7"/>
      <c r="BE50" s="7"/>
      <c r="BF50" s="7"/>
      <c r="BG50" s="7"/>
      <c r="BH50" s="7"/>
      <c r="BI50" s="7"/>
      <c r="BJ50" s="7"/>
      <c r="BK50" s="7"/>
      <c r="BL50" s="7"/>
      <c r="BM50" s="7"/>
      <c r="BN50" s="7"/>
      <c r="BO50" s="7"/>
      <c r="BP50" s="7"/>
      <c r="BQ50" s="7"/>
      <c r="BR50" s="7"/>
    </row>
    <row r="51" spans="1:70" s="25" customFormat="1">
      <c r="A51" s="50">
        <v>39263520</v>
      </c>
      <c r="B51" s="71" t="s">
        <v>96</v>
      </c>
      <c r="C51" s="22"/>
      <c r="D51" s="98" t="s">
        <v>159</v>
      </c>
      <c r="E51" s="70" t="s">
        <v>13</v>
      </c>
      <c r="F51" s="19">
        <v>80</v>
      </c>
      <c r="G51" s="29">
        <f t="shared" si="0"/>
        <v>4000</v>
      </c>
      <c r="H51" s="41">
        <v>50</v>
      </c>
      <c r="I51" s="7"/>
      <c r="J51" s="7"/>
      <c r="K51" s="7"/>
      <c r="L51" s="7"/>
      <c r="M51" s="7"/>
      <c r="N51" s="7"/>
      <c r="O51" s="7"/>
      <c r="P51" s="7"/>
      <c r="Q51" s="7"/>
      <c r="R51" s="7"/>
      <c r="S51" s="7"/>
      <c r="T51" s="7"/>
      <c r="U51" s="7"/>
      <c r="V51" s="7"/>
      <c r="W51" s="7"/>
      <c r="X51" s="7"/>
      <c r="Y51" s="7"/>
      <c r="Z51" s="7"/>
      <c r="AA51" s="7"/>
      <c r="AB51" s="7"/>
      <c r="AC51" s="7"/>
      <c r="AD51" s="7"/>
      <c r="AE51" s="7"/>
      <c r="AF51" s="7"/>
      <c r="AG51" s="7"/>
      <c r="AH51" s="7"/>
      <c r="AI51" s="7"/>
      <c r="AJ51" s="7"/>
      <c r="AK51" s="7"/>
      <c r="AL51" s="7"/>
      <c r="AM51" s="7"/>
      <c r="AN51" s="7"/>
      <c r="AO51" s="7"/>
      <c r="AP51" s="7"/>
      <c r="AQ51" s="7"/>
      <c r="AR51" s="7"/>
      <c r="AS51" s="7"/>
      <c r="AT51" s="7"/>
      <c r="AU51" s="7"/>
      <c r="AV51" s="7"/>
      <c r="AW51" s="7"/>
      <c r="AX51" s="7"/>
      <c r="AY51" s="7"/>
      <c r="AZ51" s="7"/>
      <c r="BA51" s="7"/>
      <c r="BB51" s="7"/>
      <c r="BC51" s="7"/>
      <c r="BD51" s="7"/>
      <c r="BE51" s="7"/>
      <c r="BF51" s="7"/>
      <c r="BG51" s="7"/>
      <c r="BH51" s="7"/>
      <c r="BI51" s="7"/>
      <c r="BJ51" s="7"/>
      <c r="BK51" s="7"/>
      <c r="BL51" s="7"/>
      <c r="BM51" s="7"/>
      <c r="BN51" s="7"/>
      <c r="BO51" s="7"/>
      <c r="BP51" s="7"/>
      <c r="BQ51" s="7"/>
      <c r="BR51" s="7"/>
    </row>
    <row r="52" spans="1:70" s="25" customFormat="1">
      <c r="A52" s="50">
        <v>39298200</v>
      </c>
      <c r="B52" s="71" t="s">
        <v>137</v>
      </c>
      <c r="C52" s="22"/>
      <c r="D52" s="98" t="s">
        <v>159</v>
      </c>
      <c r="E52" s="70" t="s">
        <v>13</v>
      </c>
      <c r="F52" s="19">
        <v>2000</v>
      </c>
      <c r="G52" s="29">
        <f t="shared" si="0"/>
        <v>60000</v>
      </c>
      <c r="H52" s="41">
        <v>30</v>
      </c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/>
      <c r="W52" s="7"/>
      <c r="X52" s="7"/>
      <c r="Y52" s="7"/>
      <c r="Z52" s="7"/>
      <c r="AA52" s="7"/>
      <c r="AB52" s="7"/>
      <c r="AC52" s="7"/>
      <c r="AD52" s="7"/>
      <c r="AE52" s="7"/>
      <c r="AF52" s="7"/>
      <c r="AG52" s="7"/>
      <c r="AH52" s="7"/>
      <c r="AI52" s="7"/>
      <c r="AJ52" s="7"/>
      <c r="AK52" s="7"/>
      <c r="AL52" s="7"/>
      <c r="AM52" s="7"/>
      <c r="AN52" s="7"/>
      <c r="AO52" s="7"/>
      <c r="AP52" s="7"/>
      <c r="AQ52" s="7"/>
      <c r="AR52" s="7"/>
      <c r="AS52" s="7"/>
      <c r="AT52" s="7"/>
      <c r="AU52" s="7"/>
      <c r="AV52" s="7"/>
      <c r="AW52" s="7"/>
      <c r="AX52" s="7"/>
      <c r="AY52" s="7"/>
      <c r="AZ52" s="7"/>
      <c r="BA52" s="7"/>
      <c r="BB52" s="7"/>
      <c r="BC52" s="7"/>
      <c r="BD52" s="7"/>
      <c r="BE52" s="7"/>
      <c r="BF52" s="7"/>
      <c r="BG52" s="7"/>
      <c r="BH52" s="7"/>
      <c r="BI52" s="7"/>
      <c r="BJ52" s="7"/>
      <c r="BK52" s="7"/>
      <c r="BL52" s="7"/>
      <c r="BM52" s="7"/>
      <c r="BN52" s="7"/>
      <c r="BO52" s="7"/>
      <c r="BP52" s="7"/>
      <c r="BQ52" s="7"/>
      <c r="BR52" s="7"/>
    </row>
    <row r="53" spans="1:70" s="25" customFormat="1">
      <c r="A53" s="50">
        <v>22811170</v>
      </c>
      <c r="B53" s="71" t="s">
        <v>138</v>
      </c>
      <c r="C53" s="22"/>
      <c r="D53" s="98" t="s">
        <v>159</v>
      </c>
      <c r="E53" s="70" t="s">
        <v>13</v>
      </c>
      <c r="F53" s="19">
        <v>200</v>
      </c>
      <c r="G53" s="29">
        <f t="shared" si="0"/>
        <v>4000</v>
      </c>
      <c r="H53" s="41">
        <v>20</v>
      </c>
      <c r="I53" s="7"/>
      <c r="J53" s="7"/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  <c r="W53" s="7"/>
      <c r="X53" s="7"/>
      <c r="Y53" s="7"/>
      <c r="Z53" s="7"/>
      <c r="AA53" s="7"/>
      <c r="AB53" s="7"/>
      <c r="AC53" s="7"/>
      <c r="AD53" s="7"/>
      <c r="AE53" s="7"/>
      <c r="AF53" s="7"/>
      <c r="AG53" s="7"/>
      <c r="AH53" s="7"/>
      <c r="AI53" s="7"/>
      <c r="AJ53" s="7"/>
      <c r="AK53" s="7"/>
      <c r="AL53" s="7"/>
      <c r="AM53" s="7"/>
      <c r="AN53" s="7"/>
      <c r="AO53" s="7"/>
      <c r="AP53" s="7"/>
      <c r="AQ53" s="7"/>
      <c r="AR53" s="7"/>
      <c r="AS53" s="7"/>
      <c r="AT53" s="7"/>
      <c r="AU53" s="7"/>
      <c r="AV53" s="7"/>
      <c r="AW53" s="7"/>
      <c r="AX53" s="7"/>
      <c r="AY53" s="7"/>
      <c r="AZ53" s="7"/>
      <c r="BA53" s="7"/>
      <c r="BB53" s="7"/>
      <c r="BC53" s="7"/>
      <c r="BD53" s="7"/>
      <c r="BE53" s="7"/>
      <c r="BF53" s="7"/>
      <c r="BG53" s="7"/>
      <c r="BH53" s="7"/>
      <c r="BI53" s="7"/>
      <c r="BJ53" s="7"/>
      <c r="BK53" s="7"/>
      <c r="BL53" s="7"/>
      <c r="BM53" s="7"/>
      <c r="BN53" s="7"/>
      <c r="BO53" s="7"/>
      <c r="BP53" s="7"/>
      <c r="BQ53" s="7"/>
      <c r="BR53" s="7"/>
    </row>
    <row r="54" spans="1:70" s="25" customFormat="1">
      <c r="A54" s="50">
        <v>39292500</v>
      </c>
      <c r="B54" s="71" t="s">
        <v>139</v>
      </c>
      <c r="C54" s="22"/>
      <c r="D54" s="98" t="s">
        <v>159</v>
      </c>
      <c r="E54" s="70" t="s">
        <v>13</v>
      </c>
      <c r="F54" s="19">
        <v>150</v>
      </c>
      <c r="G54" s="29">
        <f t="shared" si="0"/>
        <v>3000</v>
      </c>
      <c r="H54" s="41">
        <v>20</v>
      </c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  <c r="AA54" s="7"/>
      <c r="AB54" s="7"/>
      <c r="AC54" s="7"/>
      <c r="AD54" s="7"/>
      <c r="AE54" s="7"/>
      <c r="AF54" s="7"/>
      <c r="AG54" s="7"/>
      <c r="AH54" s="7"/>
      <c r="AI54" s="7"/>
      <c r="AJ54" s="7"/>
      <c r="AK54" s="7"/>
      <c r="AL54" s="7"/>
      <c r="AM54" s="7"/>
      <c r="AN54" s="7"/>
      <c r="AO54" s="7"/>
      <c r="AP54" s="7"/>
      <c r="AQ54" s="7"/>
      <c r="AR54" s="7"/>
      <c r="AS54" s="7"/>
      <c r="AT54" s="7"/>
      <c r="AU54" s="7"/>
      <c r="AV54" s="7"/>
      <c r="AW54" s="7"/>
      <c r="AX54" s="7"/>
      <c r="AY54" s="7"/>
      <c r="AZ54" s="7"/>
      <c r="BA54" s="7"/>
      <c r="BB54" s="7"/>
      <c r="BC54" s="7"/>
      <c r="BD54" s="7"/>
      <c r="BE54" s="7"/>
      <c r="BF54" s="7"/>
      <c r="BG54" s="7"/>
      <c r="BH54" s="7"/>
      <c r="BI54" s="7"/>
      <c r="BJ54" s="7"/>
      <c r="BK54" s="7"/>
      <c r="BL54" s="7"/>
      <c r="BM54" s="7"/>
      <c r="BN54" s="7"/>
      <c r="BO54" s="7"/>
      <c r="BP54" s="7"/>
      <c r="BQ54" s="7"/>
      <c r="BR54" s="7"/>
    </row>
    <row r="55" spans="1:70" s="25" customFormat="1">
      <c r="A55" s="50">
        <v>39263530</v>
      </c>
      <c r="B55" s="71" t="s">
        <v>97</v>
      </c>
      <c r="C55" s="22"/>
      <c r="D55" s="98" t="s">
        <v>159</v>
      </c>
      <c r="E55" s="70" t="s">
        <v>13</v>
      </c>
      <c r="F55" s="19">
        <v>100</v>
      </c>
      <c r="G55" s="29">
        <f t="shared" si="0"/>
        <v>5000</v>
      </c>
      <c r="H55" s="41">
        <v>50</v>
      </c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/>
      <c r="W55" s="7"/>
      <c r="X55" s="7"/>
      <c r="Y55" s="7"/>
      <c r="Z55" s="7"/>
      <c r="AA55" s="7"/>
      <c r="AB55" s="7"/>
      <c r="AC55" s="7"/>
      <c r="AD55" s="7"/>
      <c r="AE55" s="7"/>
      <c r="AF55" s="7"/>
      <c r="AG55" s="7"/>
      <c r="AH55" s="7"/>
      <c r="AI55" s="7"/>
      <c r="AJ55" s="7"/>
      <c r="AK55" s="7"/>
      <c r="AL55" s="7"/>
      <c r="AM55" s="7"/>
      <c r="AN55" s="7"/>
      <c r="AO55" s="7"/>
      <c r="AP55" s="7"/>
      <c r="AQ55" s="7"/>
      <c r="AR55" s="7"/>
      <c r="AS55" s="7"/>
      <c r="AT55" s="7"/>
      <c r="AU55" s="7"/>
      <c r="AV55" s="7"/>
      <c r="AW55" s="7"/>
      <c r="AX55" s="7"/>
      <c r="AY55" s="7"/>
      <c r="AZ55" s="7"/>
      <c r="BA55" s="7"/>
      <c r="BB55" s="7"/>
      <c r="BC55" s="7"/>
      <c r="BD55" s="7"/>
      <c r="BE55" s="7"/>
      <c r="BF55" s="7"/>
      <c r="BG55" s="7"/>
      <c r="BH55" s="7"/>
      <c r="BI55" s="7"/>
      <c r="BJ55" s="7"/>
      <c r="BK55" s="7"/>
      <c r="BL55" s="7"/>
      <c r="BM55" s="7"/>
      <c r="BN55" s="7"/>
      <c r="BO55" s="7"/>
      <c r="BP55" s="7"/>
      <c r="BQ55" s="7"/>
      <c r="BR55" s="7"/>
    </row>
    <row r="56" spans="1:70" s="25" customFormat="1">
      <c r="A56" s="50">
        <v>30197231</v>
      </c>
      <c r="B56" s="71" t="s">
        <v>191</v>
      </c>
      <c r="C56" s="22"/>
      <c r="D56" s="98" t="s">
        <v>159</v>
      </c>
      <c r="E56" s="70" t="s">
        <v>119</v>
      </c>
      <c r="F56" s="19">
        <v>1500</v>
      </c>
      <c r="G56" s="29">
        <f t="shared" si="0"/>
        <v>15000</v>
      </c>
      <c r="H56" s="41">
        <v>10</v>
      </c>
      <c r="I56" s="7"/>
      <c r="J56" s="7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  <c r="X56" s="7"/>
      <c r="Y56" s="7"/>
      <c r="Z56" s="7"/>
      <c r="AA56" s="7"/>
      <c r="AB56" s="7"/>
      <c r="AC56" s="7"/>
      <c r="AD56" s="7"/>
      <c r="AE56" s="7"/>
      <c r="AF56" s="7"/>
      <c r="AG56" s="7"/>
      <c r="AH56" s="7"/>
      <c r="AI56" s="7"/>
      <c r="AJ56" s="7"/>
      <c r="AK56" s="7"/>
      <c r="AL56" s="7"/>
      <c r="AM56" s="7"/>
      <c r="AN56" s="7"/>
      <c r="AO56" s="7"/>
      <c r="AP56" s="7"/>
      <c r="AQ56" s="7"/>
      <c r="AR56" s="7"/>
      <c r="AS56" s="7"/>
      <c r="AT56" s="7"/>
      <c r="AU56" s="7"/>
      <c r="AV56" s="7"/>
      <c r="AW56" s="7"/>
      <c r="AX56" s="7"/>
      <c r="AY56" s="7"/>
      <c r="AZ56" s="7"/>
      <c r="BA56" s="7"/>
      <c r="BB56" s="7"/>
      <c r="BC56" s="7"/>
      <c r="BD56" s="7"/>
      <c r="BE56" s="7"/>
      <c r="BF56" s="7"/>
      <c r="BG56" s="7"/>
      <c r="BH56" s="7"/>
      <c r="BI56" s="7"/>
      <c r="BJ56" s="7"/>
      <c r="BK56" s="7"/>
      <c r="BL56" s="7"/>
      <c r="BM56" s="7"/>
      <c r="BN56" s="7"/>
      <c r="BO56" s="7"/>
      <c r="BP56" s="7"/>
      <c r="BQ56" s="7"/>
      <c r="BR56" s="7"/>
    </row>
    <row r="57" spans="1:70" s="25" customFormat="1">
      <c r="A57" s="50">
        <v>30192220</v>
      </c>
      <c r="B57" s="71" t="s">
        <v>161</v>
      </c>
      <c r="C57" s="22"/>
      <c r="D57" s="98" t="s">
        <v>159</v>
      </c>
      <c r="E57" s="70" t="s">
        <v>119</v>
      </c>
      <c r="F57" s="19">
        <v>1500</v>
      </c>
      <c r="G57" s="29">
        <f t="shared" si="0"/>
        <v>15000</v>
      </c>
      <c r="H57" s="41">
        <v>10</v>
      </c>
      <c r="I57" s="7"/>
      <c r="J57" s="7"/>
      <c r="K57" s="7"/>
      <c r="L57" s="7"/>
      <c r="M57" s="7"/>
      <c r="N57" s="7"/>
      <c r="O57" s="7"/>
      <c r="P57" s="7"/>
      <c r="Q57" s="7"/>
      <c r="R57" s="7"/>
      <c r="S57" s="7"/>
      <c r="T57" s="7"/>
      <c r="U57" s="7"/>
      <c r="V57" s="7"/>
      <c r="W57" s="7"/>
      <c r="X57" s="7"/>
      <c r="Y57" s="7"/>
      <c r="Z57" s="7"/>
      <c r="AA57" s="7"/>
      <c r="AB57" s="7"/>
      <c r="AC57" s="7"/>
      <c r="AD57" s="7"/>
      <c r="AE57" s="7"/>
      <c r="AF57" s="7"/>
      <c r="AG57" s="7"/>
      <c r="AH57" s="7"/>
      <c r="AI57" s="7"/>
      <c r="AJ57" s="7"/>
      <c r="AK57" s="7"/>
      <c r="AL57" s="7"/>
      <c r="AM57" s="7"/>
      <c r="AN57" s="7"/>
      <c r="AO57" s="7"/>
      <c r="AP57" s="7"/>
      <c r="AQ57" s="7"/>
      <c r="AR57" s="7"/>
      <c r="AS57" s="7"/>
      <c r="AT57" s="7"/>
      <c r="AU57" s="7"/>
      <c r="AV57" s="7"/>
      <c r="AW57" s="7"/>
      <c r="AX57" s="7"/>
      <c r="AY57" s="7"/>
      <c r="AZ57" s="7"/>
      <c r="BA57" s="7"/>
      <c r="BB57" s="7"/>
      <c r="BC57" s="7"/>
      <c r="BD57" s="7"/>
      <c r="BE57" s="7"/>
      <c r="BF57" s="7"/>
      <c r="BG57" s="7"/>
      <c r="BH57" s="7"/>
      <c r="BI57" s="7"/>
      <c r="BJ57" s="7"/>
      <c r="BK57" s="7"/>
      <c r="BL57" s="7"/>
      <c r="BM57" s="7"/>
      <c r="BN57" s="7"/>
      <c r="BO57" s="7"/>
      <c r="BP57" s="7"/>
      <c r="BQ57" s="7"/>
      <c r="BR57" s="7"/>
    </row>
    <row r="58" spans="1:70" s="25" customFormat="1">
      <c r="A58" s="50">
        <v>30140000</v>
      </c>
      <c r="B58" s="71" t="s">
        <v>111</v>
      </c>
      <c r="C58" s="22"/>
      <c r="D58" s="98" t="s">
        <v>159</v>
      </c>
      <c r="E58" s="70" t="s">
        <v>13</v>
      </c>
      <c r="F58" s="19">
        <v>5000</v>
      </c>
      <c r="G58" s="29">
        <f t="shared" si="0"/>
        <v>10000</v>
      </c>
      <c r="H58" s="41">
        <v>2</v>
      </c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  <c r="W58" s="7"/>
      <c r="X58" s="7"/>
      <c r="Y58" s="7"/>
      <c r="Z58" s="7"/>
      <c r="AA58" s="7"/>
      <c r="AB58" s="7"/>
      <c r="AC58" s="7"/>
      <c r="AD58" s="7"/>
      <c r="AE58" s="7"/>
      <c r="AF58" s="7"/>
      <c r="AG58" s="7"/>
      <c r="AH58" s="7"/>
      <c r="AI58" s="7"/>
      <c r="AJ58" s="7"/>
      <c r="AK58" s="7"/>
      <c r="AL58" s="7"/>
      <c r="AM58" s="7"/>
      <c r="AN58" s="7"/>
      <c r="AO58" s="7"/>
      <c r="AP58" s="7"/>
      <c r="AQ58" s="7"/>
      <c r="AR58" s="7"/>
      <c r="AS58" s="7"/>
      <c r="AT58" s="7"/>
      <c r="AU58" s="7"/>
      <c r="AV58" s="7"/>
      <c r="AW58" s="7"/>
      <c r="AX58" s="7"/>
      <c r="AY58" s="7"/>
      <c r="AZ58" s="7"/>
      <c r="BA58" s="7"/>
      <c r="BB58" s="7"/>
      <c r="BC58" s="7"/>
      <c r="BD58" s="7"/>
      <c r="BE58" s="7"/>
      <c r="BF58" s="7"/>
      <c r="BG58" s="7"/>
      <c r="BH58" s="7"/>
      <c r="BI58" s="7"/>
      <c r="BJ58" s="7"/>
      <c r="BK58" s="7"/>
      <c r="BL58" s="7"/>
      <c r="BM58" s="7"/>
      <c r="BN58" s="7"/>
      <c r="BO58" s="7"/>
      <c r="BP58" s="7"/>
      <c r="BQ58" s="7"/>
      <c r="BR58" s="7"/>
    </row>
    <row r="59" spans="1:70" s="25" customFormat="1">
      <c r="A59" s="50">
        <v>22811100</v>
      </c>
      <c r="B59" s="71" t="s">
        <v>198</v>
      </c>
      <c r="C59" s="22"/>
      <c r="D59" s="98" t="s">
        <v>159</v>
      </c>
      <c r="E59" s="70" t="s">
        <v>13</v>
      </c>
      <c r="F59" s="19">
        <v>1500</v>
      </c>
      <c r="G59" s="29">
        <f t="shared" si="0"/>
        <v>30000</v>
      </c>
      <c r="H59" s="41">
        <v>20</v>
      </c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  <c r="X59" s="7"/>
      <c r="Y59" s="7"/>
      <c r="Z59" s="7"/>
      <c r="AA59" s="7"/>
      <c r="AB59" s="7"/>
      <c r="AC59" s="7"/>
      <c r="AD59" s="7"/>
      <c r="AE59" s="7"/>
      <c r="AF59" s="7"/>
      <c r="AG59" s="7"/>
      <c r="AH59" s="7"/>
      <c r="AI59" s="7"/>
      <c r="AJ59" s="7"/>
      <c r="AK59" s="7"/>
      <c r="AL59" s="7"/>
      <c r="AM59" s="7"/>
      <c r="AN59" s="7"/>
      <c r="AO59" s="7"/>
      <c r="AP59" s="7"/>
      <c r="AQ59" s="7"/>
      <c r="AR59" s="7"/>
      <c r="AS59" s="7"/>
      <c r="AT59" s="7"/>
      <c r="AU59" s="7"/>
      <c r="AV59" s="7"/>
      <c r="AW59" s="7"/>
      <c r="AX59" s="7"/>
      <c r="AY59" s="7"/>
      <c r="AZ59" s="7"/>
      <c r="BA59" s="7"/>
      <c r="BB59" s="7"/>
      <c r="BC59" s="7"/>
      <c r="BD59" s="7"/>
      <c r="BE59" s="7"/>
      <c r="BF59" s="7"/>
      <c r="BG59" s="7"/>
      <c r="BH59" s="7"/>
      <c r="BI59" s="7"/>
      <c r="BJ59" s="7"/>
      <c r="BK59" s="7"/>
      <c r="BL59" s="7"/>
      <c r="BM59" s="7"/>
      <c r="BN59" s="7"/>
      <c r="BO59" s="7"/>
      <c r="BP59" s="7"/>
      <c r="BQ59" s="7"/>
      <c r="BR59" s="7"/>
    </row>
    <row r="60" spans="1:70" s="25" customFormat="1">
      <c r="A60" s="50">
        <v>22451280</v>
      </c>
      <c r="B60" s="71" t="s">
        <v>199</v>
      </c>
      <c r="C60" s="22"/>
      <c r="D60" s="98" t="s">
        <v>159</v>
      </c>
      <c r="E60" s="70" t="s">
        <v>13</v>
      </c>
      <c r="F60" s="19">
        <v>150</v>
      </c>
      <c r="G60" s="29">
        <f t="shared" si="0"/>
        <v>19500</v>
      </c>
      <c r="H60" s="41">
        <v>130</v>
      </c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  <c r="W60" s="7"/>
      <c r="X60" s="7"/>
      <c r="Y60" s="7"/>
      <c r="Z60" s="7"/>
      <c r="AA60" s="7"/>
      <c r="AB60" s="7"/>
      <c r="AC60" s="7"/>
      <c r="AD60" s="7"/>
      <c r="AE60" s="7"/>
      <c r="AF60" s="7"/>
      <c r="AG60" s="7"/>
      <c r="AH60" s="7"/>
      <c r="AI60" s="7"/>
      <c r="AJ60" s="7"/>
      <c r="AK60" s="7"/>
      <c r="AL60" s="7"/>
      <c r="AM60" s="7"/>
      <c r="AN60" s="7"/>
      <c r="AO60" s="7"/>
      <c r="AP60" s="7"/>
      <c r="AQ60" s="7"/>
      <c r="AR60" s="7"/>
      <c r="AS60" s="7"/>
      <c r="AT60" s="7"/>
      <c r="AU60" s="7"/>
      <c r="AV60" s="7"/>
      <c r="AW60" s="7"/>
      <c r="AX60" s="7"/>
      <c r="AY60" s="7"/>
      <c r="AZ60" s="7"/>
      <c r="BA60" s="7"/>
      <c r="BB60" s="7"/>
      <c r="BC60" s="7"/>
      <c r="BD60" s="7"/>
      <c r="BE60" s="7"/>
      <c r="BF60" s="7"/>
      <c r="BG60" s="7"/>
      <c r="BH60" s="7"/>
      <c r="BI60" s="7"/>
      <c r="BJ60" s="7"/>
      <c r="BK60" s="7"/>
      <c r="BL60" s="7"/>
      <c r="BM60" s="7"/>
      <c r="BN60" s="7"/>
      <c r="BO60" s="7"/>
      <c r="BP60" s="7"/>
      <c r="BQ60" s="7"/>
      <c r="BR60" s="7"/>
    </row>
    <row r="61" spans="1:70" s="25" customFormat="1">
      <c r="A61" s="50">
        <v>22451280</v>
      </c>
      <c r="B61" s="71" t="s">
        <v>200</v>
      </c>
      <c r="C61" s="22"/>
      <c r="D61" s="98" t="s">
        <v>159</v>
      </c>
      <c r="E61" s="70" t="s">
        <v>13</v>
      </c>
      <c r="F61" s="19">
        <v>450</v>
      </c>
      <c r="G61" s="29">
        <f t="shared" si="0"/>
        <v>58500</v>
      </c>
      <c r="H61" s="41">
        <v>130</v>
      </c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  <c r="X61" s="7"/>
      <c r="Y61" s="7"/>
      <c r="Z61" s="7"/>
      <c r="AA61" s="7"/>
      <c r="AB61" s="7"/>
      <c r="AC61" s="7"/>
      <c r="AD61" s="7"/>
      <c r="AE61" s="7"/>
      <c r="AF61" s="7"/>
      <c r="AG61" s="7"/>
      <c r="AH61" s="7"/>
      <c r="AI61" s="7"/>
      <c r="AJ61" s="7"/>
      <c r="AK61" s="7"/>
      <c r="AL61" s="7"/>
      <c r="AM61" s="7"/>
      <c r="AN61" s="7"/>
      <c r="AO61" s="7"/>
      <c r="AP61" s="7"/>
      <c r="AQ61" s="7"/>
      <c r="AR61" s="7"/>
      <c r="AS61" s="7"/>
      <c r="AT61" s="7"/>
      <c r="AU61" s="7"/>
      <c r="AV61" s="7"/>
      <c r="AW61" s="7"/>
      <c r="AX61" s="7"/>
      <c r="AY61" s="7"/>
      <c r="AZ61" s="7"/>
      <c r="BA61" s="7"/>
      <c r="BB61" s="7"/>
      <c r="BC61" s="7"/>
      <c r="BD61" s="7"/>
      <c r="BE61" s="7"/>
      <c r="BF61" s="7"/>
      <c r="BG61" s="7"/>
      <c r="BH61" s="7"/>
      <c r="BI61" s="7"/>
      <c r="BJ61" s="7"/>
      <c r="BK61" s="7"/>
      <c r="BL61" s="7"/>
      <c r="BM61" s="7"/>
      <c r="BN61" s="7"/>
      <c r="BO61" s="7"/>
      <c r="BP61" s="7"/>
      <c r="BQ61" s="7"/>
      <c r="BR61" s="7"/>
    </row>
    <row r="62" spans="1:70" s="25" customFormat="1">
      <c r="A62" s="109"/>
      <c r="B62" s="111"/>
      <c r="C62" s="110"/>
      <c r="D62" s="98"/>
      <c r="E62" s="70"/>
      <c r="F62" s="19"/>
      <c r="G62" s="30">
        <f>SUM(G15:G61)</f>
        <v>798250</v>
      </c>
      <c r="H62" s="42"/>
      <c r="I62" s="7"/>
      <c r="J62" s="7"/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  <c r="X62" s="7"/>
      <c r="Y62" s="7"/>
      <c r="Z62" s="7"/>
      <c r="AA62" s="7"/>
      <c r="AB62" s="7"/>
      <c r="AC62" s="7"/>
      <c r="AD62" s="7"/>
      <c r="AE62" s="7"/>
      <c r="AF62" s="7"/>
      <c r="AG62" s="7"/>
      <c r="AH62" s="7"/>
      <c r="AI62" s="7"/>
      <c r="AJ62" s="7"/>
      <c r="AK62" s="7"/>
      <c r="AL62" s="7"/>
      <c r="AM62" s="7"/>
      <c r="AN62" s="7"/>
      <c r="AO62" s="7"/>
      <c r="AP62" s="7"/>
      <c r="AQ62" s="7"/>
      <c r="AR62" s="7"/>
      <c r="AS62" s="7"/>
      <c r="AT62" s="7"/>
      <c r="AU62" s="7"/>
      <c r="AV62" s="7"/>
      <c r="AW62" s="7"/>
      <c r="AX62" s="7"/>
      <c r="AY62" s="7"/>
      <c r="AZ62" s="7"/>
      <c r="BA62" s="7"/>
      <c r="BB62" s="7"/>
      <c r="BC62" s="7"/>
      <c r="BD62" s="7"/>
      <c r="BE62" s="7"/>
      <c r="BF62" s="7"/>
      <c r="BG62" s="7"/>
      <c r="BH62" s="7"/>
      <c r="BI62" s="7"/>
      <c r="BJ62" s="7"/>
      <c r="BK62" s="7"/>
      <c r="BL62" s="7"/>
      <c r="BM62" s="7"/>
      <c r="BN62" s="7"/>
      <c r="BO62" s="7"/>
      <c r="BP62" s="7"/>
      <c r="BQ62" s="7"/>
      <c r="BR62" s="7"/>
    </row>
    <row r="63" spans="1:70" s="25" customFormat="1">
      <c r="A63" s="103"/>
      <c r="B63" s="112" t="s">
        <v>64</v>
      </c>
      <c r="C63" s="22"/>
      <c r="D63" s="98"/>
      <c r="E63" s="70"/>
      <c r="F63" s="19"/>
      <c r="G63" s="29"/>
      <c r="H63" s="42"/>
      <c r="I63" s="7"/>
      <c r="J63" s="7"/>
      <c r="K63" s="7"/>
      <c r="L63" s="7"/>
      <c r="M63" s="7"/>
      <c r="N63" s="7"/>
      <c r="O63" s="7"/>
      <c r="P63" s="7"/>
      <c r="Q63" s="7"/>
      <c r="R63" s="7"/>
      <c r="S63" s="7"/>
      <c r="T63" s="7"/>
      <c r="U63" s="7"/>
      <c r="V63" s="7"/>
      <c r="W63" s="7"/>
      <c r="X63" s="7"/>
      <c r="Y63" s="7"/>
      <c r="Z63" s="7"/>
      <c r="AA63" s="7"/>
      <c r="AB63" s="7"/>
      <c r="AC63" s="7"/>
      <c r="AD63" s="7"/>
      <c r="AE63" s="7"/>
      <c r="AF63" s="7"/>
      <c r="AG63" s="7"/>
      <c r="AH63" s="7"/>
      <c r="AI63" s="7"/>
      <c r="AJ63" s="7"/>
      <c r="AK63" s="7"/>
      <c r="AL63" s="7"/>
      <c r="AM63" s="7"/>
      <c r="AN63" s="7"/>
      <c r="AO63" s="7"/>
      <c r="AP63" s="7"/>
      <c r="AQ63" s="7"/>
      <c r="AR63" s="7"/>
      <c r="AS63" s="7"/>
      <c r="AT63" s="7"/>
      <c r="AU63" s="7"/>
      <c r="AV63" s="7"/>
      <c r="AW63" s="7"/>
      <c r="AX63" s="7"/>
      <c r="AY63" s="7"/>
      <c r="AZ63" s="7"/>
      <c r="BA63" s="7"/>
      <c r="BB63" s="7"/>
      <c r="BC63" s="7"/>
      <c r="BD63" s="7"/>
      <c r="BE63" s="7"/>
      <c r="BF63" s="7"/>
      <c r="BG63" s="7"/>
      <c r="BH63" s="7"/>
      <c r="BI63" s="7"/>
      <c r="BJ63" s="7"/>
      <c r="BK63" s="7"/>
      <c r="BL63" s="7"/>
      <c r="BM63" s="7"/>
      <c r="BN63" s="7"/>
      <c r="BO63" s="7"/>
      <c r="BP63" s="7"/>
      <c r="BQ63" s="7"/>
      <c r="BR63" s="7"/>
    </row>
    <row r="64" spans="1:70" s="25" customFormat="1">
      <c r="A64" s="50">
        <v>31321260</v>
      </c>
      <c r="B64" s="113" t="s">
        <v>67</v>
      </c>
      <c r="C64" s="22"/>
      <c r="D64" s="98" t="s">
        <v>159</v>
      </c>
      <c r="E64" s="70" t="s">
        <v>121</v>
      </c>
      <c r="F64" s="19">
        <v>400</v>
      </c>
      <c r="G64" s="29">
        <f t="shared" si="0"/>
        <v>32000</v>
      </c>
      <c r="H64" s="42">
        <v>80</v>
      </c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/>
      <c r="W64" s="7"/>
      <c r="X64" s="7"/>
      <c r="Y64" s="7"/>
      <c r="Z64" s="7"/>
      <c r="AA64" s="7"/>
      <c r="AB64" s="7"/>
      <c r="AC64" s="7"/>
      <c r="AD64" s="7"/>
      <c r="AE64" s="7"/>
      <c r="AF64" s="7"/>
      <c r="AG64" s="7"/>
      <c r="AH64" s="7"/>
      <c r="AI64" s="7"/>
      <c r="AJ64" s="7"/>
      <c r="AK64" s="7"/>
      <c r="AL64" s="7"/>
      <c r="AM64" s="7"/>
      <c r="AN64" s="7"/>
      <c r="AO64" s="7"/>
      <c r="AP64" s="7"/>
      <c r="AQ64" s="7"/>
      <c r="AR64" s="7"/>
      <c r="AS64" s="7"/>
      <c r="AT64" s="7"/>
      <c r="AU64" s="7"/>
      <c r="AV64" s="7"/>
      <c r="AW64" s="7"/>
      <c r="AX64" s="7"/>
      <c r="AY64" s="7"/>
      <c r="AZ64" s="7"/>
      <c r="BA64" s="7"/>
      <c r="BB64" s="7"/>
      <c r="BC64" s="7"/>
      <c r="BD64" s="7"/>
      <c r="BE64" s="7"/>
      <c r="BF64" s="7"/>
      <c r="BG64" s="7"/>
      <c r="BH64" s="7"/>
      <c r="BI64" s="7"/>
      <c r="BJ64" s="7"/>
      <c r="BK64" s="7"/>
      <c r="BL64" s="7"/>
      <c r="BM64" s="7"/>
      <c r="BN64" s="7"/>
      <c r="BO64" s="7"/>
      <c r="BP64" s="7"/>
      <c r="BQ64" s="7"/>
      <c r="BR64" s="7"/>
    </row>
    <row r="65" spans="1:68" s="25" customFormat="1">
      <c r="A65" s="50">
        <v>31521440</v>
      </c>
      <c r="B65" s="105" t="s">
        <v>68</v>
      </c>
      <c r="C65" s="69"/>
      <c r="D65" s="98" t="s">
        <v>159</v>
      </c>
      <c r="E65" s="70" t="s">
        <v>13</v>
      </c>
      <c r="F65" s="19">
        <v>3000</v>
      </c>
      <c r="G65" s="29">
        <f t="shared" si="0"/>
        <v>15000</v>
      </c>
      <c r="H65" s="41">
        <v>5</v>
      </c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  <c r="X65" s="7"/>
      <c r="Y65" s="7"/>
      <c r="Z65" s="7"/>
      <c r="AA65" s="7"/>
      <c r="AB65" s="7"/>
      <c r="AC65" s="7"/>
      <c r="AD65" s="7"/>
      <c r="AE65" s="7"/>
      <c r="AF65" s="7"/>
      <c r="AG65" s="7"/>
      <c r="AH65" s="7"/>
      <c r="AI65" s="7"/>
      <c r="AJ65" s="7"/>
      <c r="AK65" s="7"/>
      <c r="AL65" s="7"/>
      <c r="AM65" s="7"/>
      <c r="AN65" s="7"/>
      <c r="AO65" s="7"/>
      <c r="AP65" s="7"/>
      <c r="AQ65" s="7"/>
      <c r="AR65" s="7"/>
      <c r="AS65" s="7"/>
      <c r="AT65" s="7"/>
      <c r="AU65" s="7"/>
      <c r="AV65" s="7"/>
      <c r="AW65" s="7"/>
      <c r="AX65" s="7"/>
      <c r="AY65" s="7"/>
      <c r="AZ65" s="7"/>
      <c r="BA65" s="7"/>
      <c r="BB65" s="7"/>
      <c r="BC65" s="7"/>
      <c r="BD65" s="7"/>
      <c r="BE65" s="7"/>
      <c r="BF65" s="7"/>
      <c r="BG65" s="7"/>
      <c r="BH65" s="7"/>
      <c r="BI65" s="7"/>
      <c r="BJ65" s="7"/>
      <c r="BK65" s="7"/>
      <c r="BL65" s="7"/>
      <c r="BM65" s="7"/>
      <c r="BN65" s="7"/>
      <c r="BO65" s="7"/>
      <c r="BP65" s="7"/>
    </row>
    <row r="66" spans="1:68" s="25" customFormat="1">
      <c r="A66" s="50">
        <v>31684400</v>
      </c>
      <c r="B66" s="105" t="s">
        <v>20</v>
      </c>
      <c r="C66" s="69"/>
      <c r="D66" s="98" t="s">
        <v>159</v>
      </c>
      <c r="E66" s="70" t="s">
        <v>13</v>
      </c>
      <c r="F66" s="19">
        <v>650</v>
      </c>
      <c r="G66" s="29">
        <f t="shared" si="0"/>
        <v>9750</v>
      </c>
      <c r="H66" s="41">
        <v>15</v>
      </c>
      <c r="I66" s="7"/>
      <c r="J66" s="7"/>
      <c r="K66" s="7"/>
      <c r="L66" s="7"/>
      <c r="M66" s="7"/>
      <c r="N66" s="7"/>
      <c r="O66" s="7"/>
      <c r="P66" s="7"/>
      <c r="Q66" s="7"/>
      <c r="R66" s="7"/>
      <c r="S66" s="7"/>
      <c r="T66" s="7"/>
      <c r="U66" s="7"/>
      <c r="V66" s="7"/>
      <c r="W66" s="7"/>
      <c r="X66" s="7"/>
      <c r="Y66" s="7"/>
      <c r="Z66" s="7"/>
      <c r="AA66" s="7"/>
      <c r="AB66" s="7"/>
      <c r="AC66" s="7"/>
      <c r="AD66" s="7"/>
      <c r="AE66" s="7"/>
      <c r="AF66" s="7"/>
      <c r="AG66" s="7"/>
      <c r="AH66" s="7"/>
      <c r="AI66" s="7"/>
      <c r="AJ66" s="7"/>
      <c r="AK66" s="7"/>
      <c r="AL66" s="7"/>
      <c r="AM66" s="7"/>
      <c r="AN66" s="7"/>
      <c r="AO66" s="7"/>
      <c r="AP66" s="7"/>
      <c r="AQ66" s="7"/>
      <c r="AR66" s="7"/>
      <c r="AS66" s="7"/>
      <c r="AT66" s="7"/>
      <c r="AU66" s="7"/>
      <c r="AV66" s="7"/>
      <c r="AW66" s="7"/>
      <c r="AX66" s="7"/>
      <c r="AY66" s="7"/>
      <c r="AZ66" s="7"/>
      <c r="BA66" s="7"/>
      <c r="BB66" s="7"/>
      <c r="BC66" s="7"/>
      <c r="BD66" s="7"/>
      <c r="BE66" s="7"/>
      <c r="BF66" s="7"/>
      <c r="BG66" s="7"/>
      <c r="BH66" s="7"/>
      <c r="BI66" s="7"/>
      <c r="BJ66" s="7"/>
      <c r="BK66" s="7"/>
      <c r="BL66" s="7"/>
      <c r="BM66" s="7"/>
      <c r="BN66" s="7"/>
      <c r="BO66" s="7"/>
      <c r="BP66" s="7"/>
    </row>
    <row r="67" spans="1:68" s="25" customFormat="1">
      <c r="A67" s="50">
        <v>31685000</v>
      </c>
      <c r="B67" s="105" t="s">
        <v>69</v>
      </c>
      <c r="C67" s="69"/>
      <c r="D67" s="98" t="s">
        <v>159</v>
      </c>
      <c r="E67" s="70" t="s">
        <v>13</v>
      </c>
      <c r="F67" s="19">
        <v>1500</v>
      </c>
      <c r="G67" s="29">
        <f t="shared" si="0"/>
        <v>15000</v>
      </c>
      <c r="H67" s="41">
        <v>10</v>
      </c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/>
      <c r="W67" s="7"/>
      <c r="X67" s="7"/>
      <c r="Y67" s="7"/>
      <c r="Z67" s="7"/>
      <c r="AA67" s="7"/>
      <c r="AB67" s="7"/>
      <c r="AC67" s="7"/>
      <c r="AD67" s="7"/>
      <c r="AE67" s="7"/>
      <c r="AF67" s="7"/>
      <c r="AG67" s="7"/>
      <c r="AH67" s="7"/>
      <c r="AI67" s="7"/>
      <c r="AJ67" s="7"/>
      <c r="AK67" s="7"/>
      <c r="AL67" s="7"/>
      <c r="AM67" s="7"/>
      <c r="AN67" s="7"/>
      <c r="AO67" s="7"/>
      <c r="AP67" s="7"/>
      <c r="AQ67" s="7"/>
      <c r="AR67" s="7"/>
      <c r="AS67" s="7"/>
      <c r="AT67" s="7"/>
      <c r="AU67" s="7"/>
      <c r="AV67" s="7"/>
      <c r="AW67" s="7"/>
      <c r="AX67" s="7"/>
      <c r="AY67" s="7"/>
      <c r="AZ67" s="7"/>
      <c r="BA67" s="7"/>
      <c r="BB67" s="7"/>
      <c r="BC67" s="7"/>
      <c r="BD67" s="7"/>
      <c r="BE67" s="7"/>
      <c r="BF67" s="7"/>
      <c r="BG67" s="7"/>
      <c r="BH67" s="7"/>
      <c r="BI67" s="7"/>
      <c r="BJ67" s="7"/>
      <c r="BK67" s="7"/>
      <c r="BL67" s="7"/>
      <c r="BM67" s="7"/>
      <c r="BN67" s="7"/>
      <c r="BO67" s="7"/>
      <c r="BP67" s="7"/>
    </row>
    <row r="68" spans="1:68" s="25" customFormat="1">
      <c r="A68" s="50">
        <v>33711480</v>
      </c>
      <c r="B68" s="105" t="s">
        <v>70</v>
      </c>
      <c r="C68" s="69"/>
      <c r="D68" s="98" t="s">
        <v>159</v>
      </c>
      <c r="E68" s="70" t="s">
        <v>13</v>
      </c>
      <c r="F68" s="19">
        <v>250</v>
      </c>
      <c r="G68" s="29">
        <f t="shared" si="0"/>
        <v>10000</v>
      </c>
      <c r="H68" s="41">
        <v>40</v>
      </c>
      <c r="I68" s="7"/>
      <c r="J68" s="7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  <c r="AY68" s="7"/>
      <c r="AZ68" s="7"/>
      <c r="BA68" s="7"/>
      <c r="BB68" s="7"/>
      <c r="BC68" s="7"/>
      <c r="BD68" s="7"/>
      <c r="BE68" s="7"/>
      <c r="BF68" s="7"/>
      <c r="BG68" s="7"/>
      <c r="BH68" s="7"/>
      <c r="BI68" s="7"/>
      <c r="BJ68" s="7"/>
      <c r="BK68" s="7"/>
      <c r="BL68" s="7"/>
      <c r="BM68" s="7"/>
      <c r="BN68" s="7"/>
      <c r="BO68" s="7"/>
      <c r="BP68" s="7"/>
    </row>
    <row r="69" spans="1:68" s="25" customFormat="1">
      <c r="A69" s="50">
        <v>33761100</v>
      </c>
      <c r="B69" s="71" t="s">
        <v>71</v>
      </c>
      <c r="C69" s="22"/>
      <c r="D69" s="98" t="s">
        <v>159</v>
      </c>
      <c r="E69" s="70" t="s">
        <v>13</v>
      </c>
      <c r="F69" s="19">
        <v>200</v>
      </c>
      <c r="G69" s="29">
        <f t="shared" si="0"/>
        <v>10000</v>
      </c>
      <c r="H69" s="40">
        <v>50</v>
      </c>
      <c r="I69" s="7"/>
      <c r="J69" s="7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  <c r="AY69" s="7"/>
      <c r="AZ69" s="7"/>
      <c r="BA69" s="7"/>
      <c r="BB69" s="7"/>
      <c r="BC69" s="7"/>
      <c r="BD69" s="7"/>
      <c r="BE69" s="7"/>
      <c r="BF69" s="7"/>
      <c r="BG69" s="7"/>
      <c r="BH69" s="7"/>
      <c r="BI69" s="7"/>
      <c r="BJ69" s="7"/>
      <c r="BK69" s="7"/>
      <c r="BL69" s="7"/>
      <c r="BM69" s="7"/>
      <c r="BN69" s="7"/>
      <c r="BO69" s="7"/>
      <c r="BP69" s="7"/>
    </row>
    <row r="70" spans="1:68" s="25" customFormat="1">
      <c r="A70" s="50">
        <v>33761400</v>
      </c>
      <c r="B70" s="71" t="s">
        <v>72</v>
      </c>
      <c r="C70" s="22"/>
      <c r="D70" s="98" t="s">
        <v>159</v>
      </c>
      <c r="E70" s="70" t="s">
        <v>13</v>
      </c>
      <c r="F70" s="19">
        <v>400</v>
      </c>
      <c r="G70" s="29">
        <f t="shared" si="0"/>
        <v>20000</v>
      </c>
      <c r="H70" s="40">
        <v>50</v>
      </c>
      <c r="I70" s="7"/>
      <c r="J70" s="7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  <c r="AY70" s="7"/>
      <c r="AZ70" s="7"/>
      <c r="BA70" s="7"/>
      <c r="BB70" s="7"/>
      <c r="BC70" s="7"/>
      <c r="BD70" s="7"/>
      <c r="BE70" s="7"/>
      <c r="BF70" s="7"/>
      <c r="BG70" s="7"/>
      <c r="BH70" s="7"/>
      <c r="BI70" s="7"/>
      <c r="BJ70" s="7"/>
      <c r="BK70" s="7"/>
      <c r="BL70" s="7"/>
      <c r="BM70" s="7"/>
      <c r="BN70" s="7"/>
      <c r="BO70" s="7"/>
      <c r="BP70" s="7"/>
    </row>
    <row r="71" spans="1:68" s="25" customFormat="1">
      <c r="A71" s="50">
        <v>39221140</v>
      </c>
      <c r="B71" s="71" t="s">
        <v>143</v>
      </c>
      <c r="C71" s="22"/>
      <c r="D71" s="98" t="s">
        <v>159</v>
      </c>
      <c r="E71" s="70" t="s">
        <v>119</v>
      </c>
      <c r="F71" s="19">
        <v>7000</v>
      </c>
      <c r="G71" s="29">
        <f t="shared" si="0"/>
        <v>21000</v>
      </c>
      <c r="H71" s="40">
        <v>3</v>
      </c>
      <c r="I71" s="7"/>
      <c r="J71" s="7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  <c r="AY71" s="7"/>
      <c r="AZ71" s="7"/>
      <c r="BA71" s="7"/>
      <c r="BB71" s="7"/>
      <c r="BC71" s="7"/>
      <c r="BD71" s="7"/>
      <c r="BE71" s="7"/>
      <c r="BF71" s="7"/>
      <c r="BG71" s="7"/>
      <c r="BH71" s="7"/>
      <c r="BI71" s="7"/>
      <c r="BJ71" s="7"/>
      <c r="BK71" s="7"/>
      <c r="BL71" s="7"/>
      <c r="BM71" s="7"/>
      <c r="BN71" s="7"/>
      <c r="BO71" s="7"/>
      <c r="BP71" s="7"/>
    </row>
    <row r="72" spans="1:68" s="25" customFormat="1">
      <c r="A72" s="50">
        <v>39221140</v>
      </c>
      <c r="B72" s="71" t="s">
        <v>144</v>
      </c>
      <c r="C72" s="22"/>
      <c r="D72" s="98" t="s">
        <v>159</v>
      </c>
      <c r="E72" s="70" t="s">
        <v>119</v>
      </c>
      <c r="F72" s="19">
        <v>6000</v>
      </c>
      <c r="G72" s="29">
        <f t="shared" si="0"/>
        <v>30000</v>
      </c>
      <c r="H72" s="40">
        <v>5</v>
      </c>
      <c r="I72" s="7"/>
      <c r="J72" s="7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  <c r="AY72" s="7"/>
      <c r="AZ72" s="7"/>
      <c r="BA72" s="7"/>
      <c r="BB72" s="7"/>
      <c r="BC72" s="7"/>
      <c r="BD72" s="7"/>
      <c r="BE72" s="7"/>
      <c r="BF72" s="7"/>
      <c r="BG72" s="7"/>
      <c r="BH72" s="7"/>
      <c r="BI72" s="7"/>
      <c r="BJ72" s="7"/>
      <c r="BK72" s="7"/>
      <c r="BL72" s="7"/>
      <c r="BM72" s="7"/>
      <c r="BN72" s="7"/>
      <c r="BO72" s="7"/>
      <c r="BP72" s="7"/>
    </row>
    <row r="73" spans="1:68" s="25" customFormat="1">
      <c r="A73" s="50">
        <v>39221260</v>
      </c>
      <c r="B73" s="71" t="s">
        <v>145</v>
      </c>
      <c r="C73" s="22"/>
      <c r="D73" s="98" t="s">
        <v>159</v>
      </c>
      <c r="E73" s="70" t="s">
        <v>146</v>
      </c>
      <c r="F73" s="19">
        <v>70000</v>
      </c>
      <c r="G73" s="29">
        <f t="shared" si="0"/>
        <v>70000</v>
      </c>
      <c r="H73" s="40">
        <v>1</v>
      </c>
      <c r="I73" s="7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  <c r="AY73" s="7"/>
      <c r="AZ73" s="7"/>
      <c r="BA73" s="7"/>
      <c r="BB73" s="7"/>
      <c r="BC73" s="7"/>
      <c r="BD73" s="7"/>
      <c r="BE73" s="7"/>
      <c r="BF73" s="7"/>
      <c r="BG73" s="7"/>
      <c r="BH73" s="7"/>
      <c r="BI73" s="7"/>
      <c r="BJ73" s="7"/>
      <c r="BK73" s="7"/>
      <c r="BL73" s="7"/>
      <c r="BM73" s="7"/>
      <c r="BN73" s="7"/>
      <c r="BO73" s="7"/>
      <c r="BP73" s="7"/>
    </row>
    <row r="74" spans="1:68" s="25" customFormat="1">
      <c r="A74" s="50">
        <v>39221130</v>
      </c>
      <c r="B74" s="71" t="s">
        <v>147</v>
      </c>
      <c r="C74" s="22"/>
      <c r="D74" s="98" t="s">
        <v>159</v>
      </c>
      <c r="E74" s="70" t="s">
        <v>119</v>
      </c>
      <c r="F74" s="19">
        <v>3500</v>
      </c>
      <c r="G74" s="29">
        <f t="shared" si="0"/>
        <v>35000</v>
      </c>
      <c r="H74" s="40">
        <v>10</v>
      </c>
      <c r="I74" s="7"/>
      <c r="J74" s="7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  <c r="AY74" s="7"/>
      <c r="AZ74" s="7"/>
      <c r="BA74" s="7"/>
      <c r="BB74" s="7"/>
      <c r="BC74" s="7"/>
      <c r="BD74" s="7"/>
      <c r="BE74" s="7"/>
      <c r="BF74" s="7"/>
      <c r="BG74" s="7"/>
      <c r="BH74" s="7"/>
      <c r="BI74" s="7"/>
      <c r="BJ74" s="7"/>
      <c r="BK74" s="7"/>
      <c r="BL74" s="7"/>
      <c r="BM74" s="7"/>
      <c r="BN74" s="7"/>
      <c r="BO74" s="7"/>
      <c r="BP74" s="7"/>
    </row>
    <row r="75" spans="1:68" s="25" customFormat="1">
      <c r="A75" s="50">
        <v>39221131</v>
      </c>
      <c r="B75" s="71" t="s">
        <v>80</v>
      </c>
      <c r="C75" s="22"/>
      <c r="D75" s="98" t="s">
        <v>159</v>
      </c>
      <c r="E75" s="70" t="s">
        <v>119</v>
      </c>
      <c r="F75" s="19">
        <v>9000</v>
      </c>
      <c r="G75" s="29">
        <f t="shared" si="0"/>
        <v>45000</v>
      </c>
      <c r="H75" s="40">
        <v>5</v>
      </c>
      <c r="I75" s="7"/>
      <c r="J75" s="7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  <c r="AY75" s="7"/>
      <c r="AZ75" s="7"/>
      <c r="BA75" s="7"/>
      <c r="BB75" s="7"/>
      <c r="BC75" s="7"/>
      <c r="BD75" s="7"/>
      <c r="BE75" s="7"/>
      <c r="BF75" s="7"/>
      <c r="BG75" s="7"/>
      <c r="BH75" s="7"/>
      <c r="BI75" s="7"/>
      <c r="BJ75" s="7"/>
      <c r="BK75" s="7"/>
      <c r="BL75" s="7"/>
      <c r="BM75" s="7"/>
      <c r="BN75" s="7"/>
      <c r="BO75" s="7"/>
      <c r="BP75" s="7"/>
    </row>
    <row r="76" spans="1:68" s="25" customFormat="1">
      <c r="A76" s="50">
        <v>39221310</v>
      </c>
      <c r="B76" s="71" t="s">
        <v>81</v>
      </c>
      <c r="C76" s="22"/>
      <c r="D76" s="98" t="s">
        <v>159</v>
      </c>
      <c r="E76" s="70" t="s">
        <v>13</v>
      </c>
      <c r="F76" s="19">
        <v>5000</v>
      </c>
      <c r="G76" s="29">
        <f t="shared" si="0"/>
        <v>25000</v>
      </c>
      <c r="H76" s="40">
        <v>5</v>
      </c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  <c r="AY76" s="7"/>
      <c r="AZ76" s="7"/>
      <c r="BA76" s="7"/>
      <c r="BB76" s="7"/>
      <c r="BC76" s="7"/>
      <c r="BD76" s="7"/>
      <c r="BE76" s="7"/>
      <c r="BF76" s="7"/>
      <c r="BG76" s="7"/>
      <c r="BH76" s="7"/>
      <c r="BI76" s="7"/>
      <c r="BJ76" s="7"/>
      <c r="BK76" s="7"/>
      <c r="BL76" s="7"/>
      <c r="BM76" s="7"/>
      <c r="BN76" s="7"/>
      <c r="BO76" s="7"/>
      <c r="BP76" s="7"/>
    </row>
    <row r="77" spans="1:68" s="25" customFormat="1">
      <c r="A77" s="50">
        <v>39221380</v>
      </c>
      <c r="B77" s="71" t="s">
        <v>82</v>
      </c>
      <c r="C77" s="22"/>
      <c r="D77" s="98" t="s">
        <v>159</v>
      </c>
      <c r="E77" s="70" t="s">
        <v>13</v>
      </c>
      <c r="F77" s="19">
        <v>300</v>
      </c>
      <c r="G77" s="29">
        <f t="shared" si="0"/>
        <v>9000</v>
      </c>
      <c r="H77" s="40">
        <v>30</v>
      </c>
      <c r="I77" s="7"/>
      <c r="J77" s="7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  <c r="AY77" s="7"/>
      <c r="AZ77" s="7"/>
      <c r="BA77" s="7"/>
      <c r="BB77" s="7"/>
      <c r="BC77" s="7"/>
      <c r="BD77" s="7"/>
      <c r="BE77" s="7"/>
      <c r="BF77" s="7"/>
      <c r="BG77" s="7"/>
      <c r="BH77" s="7"/>
      <c r="BI77" s="7"/>
      <c r="BJ77" s="7"/>
      <c r="BK77" s="7"/>
      <c r="BL77" s="7"/>
      <c r="BM77" s="7"/>
      <c r="BN77" s="7"/>
      <c r="BO77" s="7"/>
      <c r="BP77" s="7"/>
    </row>
    <row r="78" spans="1:68" s="25" customFormat="1">
      <c r="A78" s="50">
        <v>39221381</v>
      </c>
      <c r="B78" s="71" t="s">
        <v>82</v>
      </c>
      <c r="C78" s="22"/>
      <c r="D78" s="98" t="s">
        <v>159</v>
      </c>
      <c r="E78" s="70" t="s">
        <v>13</v>
      </c>
      <c r="F78" s="19">
        <v>250</v>
      </c>
      <c r="G78" s="29">
        <f t="shared" si="0"/>
        <v>5000</v>
      </c>
      <c r="H78" s="40">
        <v>20</v>
      </c>
      <c r="I78" s="7"/>
      <c r="J78" s="7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  <c r="AY78" s="7"/>
      <c r="AZ78" s="7"/>
      <c r="BA78" s="7"/>
      <c r="BB78" s="7"/>
      <c r="BC78" s="7"/>
      <c r="BD78" s="7"/>
      <c r="BE78" s="7"/>
      <c r="BF78" s="7"/>
      <c r="BG78" s="7"/>
      <c r="BH78" s="7"/>
      <c r="BI78" s="7"/>
      <c r="BJ78" s="7"/>
      <c r="BK78" s="7"/>
      <c r="BL78" s="7"/>
      <c r="BM78" s="7"/>
      <c r="BN78" s="7"/>
      <c r="BO78" s="7"/>
      <c r="BP78" s="7"/>
    </row>
    <row r="79" spans="1:68" s="25" customFormat="1">
      <c r="A79" s="50">
        <v>39221390</v>
      </c>
      <c r="B79" s="71" t="s">
        <v>85</v>
      </c>
      <c r="C79" s="22"/>
      <c r="D79" s="98" t="s">
        <v>159</v>
      </c>
      <c r="E79" s="70" t="s">
        <v>13</v>
      </c>
      <c r="F79" s="19">
        <v>300</v>
      </c>
      <c r="G79" s="29">
        <f t="shared" si="0"/>
        <v>9000</v>
      </c>
      <c r="H79" s="40">
        <v>30</v>
      </c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  <c r="AY79" s="7"/>
      <c r="AZ79" s="7"/>
      <c r="BA79" s="7"/>
      <c r="BB79" s="7"/>
      <c r="BC79" s="7"/>
      <c r="BD79" s="7"/>
      <c r="BE79" s="7"/>
      <c r="BF79" s="7"/>
      <c r="BG79" s="7"/>
      <c r="BH79" s="7"/>
      <c r="BI79" s="7"/>
      <c r="BJ79" s="7"/>
      <c r="BK79" s="7"/>
      <c r="BL79" s="7"/>
      <c r="BM79" s="7"/>
      <c r="BN79" s="7"/>
      <c r="BO79" s="7"/>
      <c r="BP79" s="7"/>
    </row>
    <row r="80" spans="1:68" s="25" customFormat="1">
      <c r="A80" s="50">
        <v>39221410</v>
      </c>
      <c r="B80" s="71" t="s">
        <v>83</v>
      </c>
      <c r="C80" s="22"/>
      <c r="D80" s="98" t="s">
        <v>159</v>
      </c>
      <c r="E80" s="70" t="s">
        <v>13</v>
      </c>
      <c r="F80" s="19">
        <v>1000</v>
      </c>
      <c r="G80" s="29">
        <f t="shared" ref="G80:G122" si="1">F80*H80</f>
        <v>40000</v>
      </c>
      <c r="H80" s="40">
        <v>40</v>
      </c>
      <c r="I80" s="7"/>
      <c r="J80" s="7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  <c r="AY80" s="7"/>
      <c r="AZ80" s="7"/>
      <c r="BA80" s="7"/>
      <c r="BB80" s="7"/>
      <c r="BC80" s="7"/>
      <c r="BD80" s="7"/>
      <c r="BE80" s="7"/>
      <c r="BF80" s="7"/>
      <c r="BG80" s="7"/>
      <c r="BH80" s="7"/>
      <c r="BI80" s="7"/>
      <c r="BJ80" s="7"/>
      <c r="BK80" s="7"/>
      <c r="BL80" s="7"/>
      <c r="BM80" s="7"/>
      <c r="BN80" s="7"/>
      <c r="BO80" s="7"/>
      <c r="BP80" s="7"/>
    </row>
    <row r="81" spans="1:68" s="25" customFormat="1">
      <c r="A81" s="50">
        <v>39221480</v>
      </c>
      <c r="B81" s="71" t="s">
        <v>84</v>
      </c>
      <c r="C81" s="22"/>
      <c r="D81" s="98" t="s">
        <v>159</v>
      </c>
      <c r="E81" s="70" t="s">
        <v>13</v>
      </c>
      <c r="F81" s="19">
        <v>2000</v>
      </c>
      <c r="G81" s="29">
        <f t="shared" si="1"/>
        <v>20000</v>
      </c>
      <c r="H81" s="40">
        <v>10</v>
      </c>
      <c r="I81" s="7"/>
      <c r="J81" s="7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  <c r="AY81" s="7"/>
      <c r="AZ81" s="7"/>
      <c r="BA81" s="7"/>
      <c r="BB81" s="7"/>
      <c r="BC81" s="7"/>
      <c r="BD81" s="7"/>
      <c r="BE81" s="7"/>
      <c r="BF81" s="7"/>
      <c r="BG81" s="7"/>
      <c r="BH81" s="7"/>
      <c r="BI81" s="7"/>
      <c r="BJ81" s="7"/>
      <c r="BK81" s="7"/>
      <c r="BL81" s="7"/>
      <c r="BM81" s="7"/>
      <c r="BN81" s="7"/>
      <c r="BO81" s="7"/>
      <c r="BP81" s="7"/>
    </row>
    <row r="82" spans="1:68" s="25" customFormat="1">
      <c r="A82" s="50">
        <v>39221490</v>
      </c>
      <c r="B82" s="105" t="s">
        <v>115</v>
      </c>
      <c r="C82" s="69"/>
      <c r="D82" s="98" t="s">
        <v>159</v>
      </c>
      <c r="E82" s="70" t="s">
        <v>13</v>
      </c>
      <c r="F82" s="19">
        <v>300</v>
      </c>
      <c r="G82" s="29">
        <f t="shared" si="1"/>
        <v>9000</v>
      </c>
      <c r="H82" s="41">
        <v>30</v>
      </c>
      <c r="I82" s="7"/>
      <c r="J82" s="7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  <c r="AY82" s="7"/>
      <c r="AZ82" s="7"/>
      <c r="BA82" s="7"/>
      <c r="BB82" s="7"/>
      <c r="BC82" s="7"/>
      <c r="BD82" s="7"/>
      <c r="BE82" s="7"/>
      <c r="BF82" s="7"/>
      <c r="BG82" s="7"/>
      <c r="BH82" s="7"/>
      <c r="BI82" s="7"/>
      <c r="BJ82" s="7"/>
      <c r="BK82" s="7"/>
      <c r="BL82" s="7"/>
      <c r="BM82" s="7"/>
      <c r="BN82" s="7"/>
      <c r="BO82" s="7"/>
      <c r="BP82" s="7"/>
    </row>
    <row r="83" spans="1:68" s="25" customFormat="1">
      <c r="A83" s="50">
        <v>39224331</v>
      </c>
      <c r="B83" s="105" t="s">
        <v>86</v>
      </c>
      <c r="C83" s="69"/>
      <c r="D83" s="98" t="s">
        <v>159</v>
      </c>
      <c r="E83" s="70" t="s">
        <v>13</v>
      </c>
      <c r="F83" s="19">
        <v>800</v>
      </c>
      <c r="G83" s="29">
        <f t="shared" si="1"/>
        <v>8000</v>
      </c>
      <c r="H83" s="41">
        <v>10</v>
      </c>
      <c r="I83" s="7"/>
      <c r="J83" s="7"/>
      <c r="K83" s="7"/>
      <c r="L83" s="7"/>
      <c r="M83" s="7"/>
      <c r="N83" s="7"/>
      <c r="O83" s="7"/>
      <c r="P83" s="7"/>
      <c r="Q83" s="7"/>
      <c r="R83" s="7"/>
      <c r="S83" s="7"/>
      <c r="T83" s="7"/>
      <c r="U83" s="7"/>
      <c r="V83" s="7"/>
      <c r="W83" s="7"/>
      <c r="X83" s="7"/>
      <c r="Y83" s="7"/>
      <c r="Z83" s="7"/>
      <c r="AA83" s="7"/>
      <c r="AB83" s="7"/>
      <c r="AC83" s="7"/>
      <c r="AD83" s="7"/>
      <c r="AE83" s="7"/>
      <c r="AF83" s="7"/>
      <c r="AG83" s="7"/>
      <c r="AH83" s="7"/>
      <c r="AI83" s="7"/>
      <c r="AJ83" s="7"/>
      <c r="AK83" s="7"/>
      <c r="AL83" s="7"/>
      <c r="AM83" s="7"/>
      <c r="AN83" s="7"/>
      <c r="AO83" s="7"/>
      <c r="AP83" s="7"/>
      <c r="AQ83" s="7"/>
      <c r="AR83" s="7"/>
      <c r="AS83" s="7"/>
      <c r="AT83" s="7"/>
      <c r="AU83" s="7"/>
      <c r="AV83" s="7"/>
      <c r="AW83" s="7"/>
      <c r="AX83" s="7"/>
      <c r="AY83" s="7"/>
      <c r="AZ83" s="7"/>
      <c r="BA83" s="7"/>
      <c r="BB83" s="7"/>
      <c r="BC83" s="7"/>
      <c r="BD83" s="7"/>
      <c r="BE83" s="7"/>
      <c r="BF83" s="7"/>
      <c r="BG83" s="7"/>
      <c r="BH83" s="7"/>
      <c r="BI83" s="7"/>
      <c r="BJ83" s="7"/>
      <c r="BK83" s="7"/>
      <c r="BL83" s="7"/>
      <c r="BM83" s="7"/>
      <c r="BN83" s="7"/>
      <c r="BO83" s="7"/>
      <c r="BP83" s="7"/>
    </row>
    <row r="84" spans="1:68" s="25" customFormat="1">
      <c r="A84" s="50">
        <v>39224332</v>
      </c>
      <c r="B84" s="105" t="s">
        <v>87</v>
      </c>
      <c r="C84" s="69"/>
      <c r="D84" s="98" t="s">
        <v>159</v>
      </c>
      <c r="E84" s="70" t="s">
        <v>13</v>
      </c>
      <c r="F84" s="19">
        <v>1300</v>
      </c>
      <c r="G84" s="29">
        <f t="shared" si="1"/>
        <v>13000</v>
      </c>
      <c r="H84" s="41">
        <v>10</v>
      </c>
      <c r="I84" s="7"/>
      <c r="J84" s="7"/>
      <c r="K84" s="7"/>
      <c r="L84" s="7"/>
      <c r="M84" s="7"/>
      <c r="N84" s="7"/>
      <c r="O84" s="7"/>
      <c r="P84" s="7"/>
      <c r="Q84" s="7"/>
      <c r="R84" s="7"/>
      <c r="S84" s="7"/>
      <c r="T84" s="7"/>
      <c r="U84" s="7"/>
      <c r="V84" s="7"/>
      <c r="W84" s="7"/>
      <c r="X84" s="7"/>
      <c r="Y84" s="7"/>
      <c r="Z84" s="7"/>
      <c r="AA84" s="7"/>
      <c r="AB84" s="7"/>
      <c r="AC84" s="7"/>
      <c r="AD84" s="7"/>
      <c r="AE84" s="7"/>
      <c r="AF84" s="7"/>
      <c r="AG84" s="7"/>
      <c r="AH84" s="7"/>
      <c r="AI84" s="7"/>
      <c r="AJ84" s="7"/>
      <c r="AK84" s="7"/>
      <c r="AL84" s="7"/>
      <c r="AM84" s="7"/>
      <c r="AN84" s="7"/>
      <c r="AO84" s="7"/>
      <c r="AP84" s="7"/>
      <c r="AQ84" s="7"/>
      <c r="AR84" s="7"/>
      <c r="AS84" s="7"/>
      <c r="AT84" s="7"/>
      <c r="AU84" s="7"/>
      <c r="AV84" s="7"/>
      <c r="AW84" s="7"/>
      <c r="AX84" s="7"/>
      <c r="AY84" s="7"/>
      <c r="AZ84" s="7"/>
      <c r="BA84" s="7"/>
      <c r="BB84" s="7"/>
      <c r="BC84" s="7"/>
      <c r="BD84" s="7"/>
      <c r="BE84" s="7"/>
      <c r="BF84" s="7"/>
      <c r="BG84" s="7"/>
      <c r="BH84" s="7"/>
      <c r="BI84" s="7"/>
      <c r="BJ84" s="7"/>
      <c r="BK84" s="7"/>
      <c r="BL84" s="7"/>
      <c r="BM84" s="7"/>
      <c r="BN84" s="7"/>
      <c r="BO84" s="7"/>
      <c r="BP84" s="7"/>
    </row>
    <row r="85" spans="1:68" s="25" customFormat="1">
      <c r="A85" s="50">
        <v>39224341</v>
      </c>
      <c r="B85" s="105" t="s">
        <v>223</v>
      </c>
      <c r="C85" s="69"/>
      <c r="D85" s="98" t="s">
        <v>159</v>
      </c>
      <c r="E85" s="70" t="s">
        <v>13</v>
      </c>
      <c r="F85" s="19">
        <v>4100</v>
      </c>
      <c r="G85" s="29">
        <f t="shared" si="1"/>
        <v>41000</v>
      </c>
      <c r="H85" s="41">
        <v>10</v>
      </c>
      <c r="I85" s="7"/>
      <c r="J85" s="7"/>
      <c r="K85" s="7"/>
      <c r="L85" s="7"/>
      <c r="M85" s="7"/>
      <c r="N85" s="7"/>
      <c r="O85" s="7"/>
      <c r="P85" s="7"/>
      <c r="Q85" s="7"/>
      <c r="R85" s="7"/>
      <c r="S85" s="7"/>
      <c r="T85" s="7"/>
      <c r="U85" s="7"/>
      <c r="V85" s="7"/>
      <c r="W85" s="7"/>
      <c r="X85" s="7"/>
      <c r="Y85" s="7"/>
      <c r="Z85" s="7"/>
      <c r="AA85" s="7"/>
      <c r="AB85" s="7"/>
      <c r="AC85" s="7"/>
      <c r="AD85" s="7"/>
      <c r="AE85" s="7"/>
      <c r="AF85" s="7"/>
      <c r="AG85" s="7"/>
      <c r="AH85" s="7"/>
      <c r="AI85" s="7"/>
      <c r="AJ85" s="7"/>
      <c r="AK85" s="7"/>
      <c r="AL85" s="7"/>
      <c r="AM85" s="7"/>
      <c r="AN85" s="7"/>
      <c r="AO85" s="7"/>
      <c r="AP85" s="7"/>
      <c r="AQ85" s="7"/>
      <c r="AR85" s="7"/>
      <c r="AS85" s="7"/>
      <c r="AT85" s="7"/>
      <c r="AU85" s="7"/>
      <c r="AV85" s="7"/>
      <c r="AW85" s="7"/>
      <c r="AX85" s="7"/>
      <c r="AY85" s="7"/>
      <c r="AZ85" s="7"/>
      <c r="BA85" s="7"/>
      <c r="BB85" s="7"/>
      <c r="BC85" s="7"/>
      <c r="BD85" s="7"/>
      <c r="BE85" s="7"/>
      <c r="BF85" s="7"/>
      <c r="BG85" s="7"/>
      <c r="BH85" s="7"/>
      <c r="BI85" s="7"/>
      <c r="BJ85" s="7"/>
      <c r="BK85" s="7"/>
      <c r="BL85" s="7"/>
      <c r="BM85" s="7"/>
      <c r="BN85" s="7"/>
      <c r="BO85" s="7"/>
      <c r="BP85" s="7"/>
    </row>
    <row r="86" spans="1:68" s="25" customFormat="1">
      <c r="A86" s="50">
        <v>39224341</v>
      </c>
      <c r="B86" s="105" t="s">
        <v>223</v>
      </c>
      <c r="C86" s="69"/>
      <c r="D86" s="98" t="s">
        <v>159</v>
      </c>
      <c r="E86" s="70" t="s">
        <v>13</v>
      </c>
      <c r="F86" s="19">
        <v>3300</v>
      </c>
      <c r="G86" s="29">
        <f t="shared" si="1"/>
        <v>33000</v>
      </c>
      <c r="H86" s="41">
        <v>10</v>
      </c>
      <c r="I86" s="7"/>
      <c r="J86" s="7"/>
      <c r="K86" s="7"/>
      <c r="L86" s="7"/>
      <c r="M86" s="7"/>
      <c r="N86" s="7"/>
      <c r="O86" s="7"/>
      <c r="P86" s="7"/>
      <c r="Q86" s="7"/>
      <c r="R86" s="7"/>
      <c r="S86" s="7"/>
      <c r="T86" s="7"/>
      <c r="U86" s="7"/>
      <c r="V86" s="7"/>
      <c r="W86" s="7"/>
      <c r="X86" s="7"/>
      <c r="Y86" s="7"/>
      <c r="Z86" s="7"/>
      <c r="AA86" s="7"/>
      <c r="AB86" s="7"/>
      <c r="AC86" s="7"/>
      <c r="AD86" s="7"/>
      <c r="AE86" s="7"/>
      <c r="AF86" s="7"/>
      <c r="AG86" s="7"/>
      <c r="AH86" s="7"/>
      <c r="AI86" s="7"/>
      <c r="AJ86" s="7"/>
      <c r="AK86" s="7"/>
      <c r="AL86" s="7"/>
      <c r="AM86" s="7"/>
      <c r="AN86" s="7"/>
      <c r="AO86" s="7"/>
      <c r="AP86" s="7"/>
      <c r="AQ86" s="7"/>
      <c r="AR86" s="7"/>
      <c r="AS86" s="7"/>
      <c r="AT86" s="7"/>
      <c r="AU86" s="7"/>
      <c r="AV86" s="7"/>
      <c r="AW86" s="7"/>
      <c r="AX86" s="7"/>
      <c r="AY86" s="7"/>
      <c r="AZ86" s="7"/>
      <c r="BA86" s="7"/>
      <c r="BB86" s="7"/>
      <c r="BC86" s="7"/>
      <c r="BD86" s="7"/>
      <c r="BE86" s="7"/>
      <c r="BF86" s="7"/>
      <c r="BG86" s="7"/>
      <c r="BH86" s="7"/>
      <c r="BI86" s="7"/>
      <c r="BJ86" s="7"/>
      <c r="BK86" s="7"/>
      <c r="BL86" s="7"/>
      <c r="BM86" s="7"/>
      <c r="BN86" s="7"/>
      <c r="BO86" s="7"/>
      <c r="BP86" s="7"/>
    </row>
    <row r="87" spans="1:68" s="25" customFormat="1">
      <c r="A87" s="50">
        <v>39224341</v>
      </c>
      <c r="B87" s="105" t="s">
        <v>223</v>
      </c>
      <c r="C87" s="69"/>
      <c r="D87" s="98" t="s">
        <v>159</v>
      </c>
      <c r="E87" s="70" t="s">
        <v>13</v>
      </c>
      <c r="F87" s="19">
        <v>3100</v>
      </c>
      <c r="G87" s="29">
        <f t="shared" si="1"/>
        <v>9300</v>
      </c>
      <c r="H87" s="41">
        <v>3</v>
      </c>
      <c r="I87" s="7"/>
      <c r="J87" s="7"/>
      <c r="K87" s="7"/>
      <c r="L87" s="7"/>
      <c r="M87" s="7"/>
      <c r="N87" s="7"/>
      <c r="O87" s="7"/>
      <c r="P87" s="7"/>
      <c r="Q87" s="7"/>
      <c r="R87" s="7"/>
      <c r="S87" s="7"/>
      <c r="T87" s="7"/>
      <c r="U87" s="7"/>
      <c r="V87" s="7"/>
      <c r="W87" s="7"/>
      <c r="X87" s="7"/>
      <c r="Y87" s="7"/>
      <c r="Z87" s="7"/>
      <c r="AA87" s="7"/>
      <c r="AB87" s="7"/>
      <c r="AC87" s="7"/>
      <c r="AD87" s="7"/>
      <c r="AE87" s="7"/>
      <c r="AF87" s="7"/>
      <c r="AG87" s="7"/>
      <c r="AH87" s="7"/>
      <c r="AI87" s="7"/>
      <c r="AJ87" s="7"/>
      <c r="AK87" s="7"/>
      <c r="AL87" s="7"/>
      <c r="AM87" s="7"/>
      <c r="AN87" s="7"/>
      <c r="AO87" s="7"/>
      <c r="AP87" s="7"/>
      <c r="AQ87" s="7"/>
      <c r="AR87" s="7"/>
      <c r="AS87" s="7"/>
      <c r="AT87" s="7"/>
      <c r="AU87" s="7"/>
      <c r="AV87" s="7"/>
      <c r="AW87" s="7"/>
      <c r="AX87" s="7"/>
      <c r="AY87" s="7"/>
      <c r="AZ87" s="7"/>
      <c r="BA87" s="7"/>
      <c r="BB87" s="7"/>
      <c r="BC87" s="7"/>
      <c r="BD87" s="7"/>
      <c r="BE87" s="7"/>
      <c r="BF87" s="7"/>
      <c r="BG87" s="7"/>
      <c r="BH87" s="7"/>
      <c r="BI87" s="7"/>
      <c r="BJ87" s="7"/>
      <c r="BK87" s="7"/>
      <c r="BL87" s="7"/>
      <c r="BM87" s="7"/>
      <c r="BN87" s="7"/>
      <c r="BO87" s="7"/>
      <c r="BP87" s="7"/>
    </row>
    <row r="88" spans="1:68" s="25" customFormat="1">
      <c r="A88" s="50">
        <v>39224341</v>
      </c>
      <c r="B88" s="105" t="s">
        <v>223</v>
      </c>
      <c r="C88" s="69"/>
      <c r="D88" s="98" t="s">
        <v>159</v>
      </c>
      <c r="E88" s="70" t="s">
        <v>13</v>
      </c>
      <c r="F88" s="19">
        <v>2600</v>
      </c>
      <c r="G88" s="29">
        <f t="shared" si="1"/>
        <v>52000</v>
      </c>
      <c r="H88" s="41">
        <v>20</v>
      </c>
      <c r="I88" s="7"/>
      <c r="J88" s="7"/>
      <c r="K88" s="7"/>
      <c r="L88" s="7"/>
      <c r="M88" s="7"/>
      <c r="N88" s="7"/>
      <c r="O88" s="7"/>
      <c r="P88" s="7"/>
      <c r="Q88" s="7"/>
      <c r="R88" s="7"/>
      <c r="S88" s="7"/>
      <c r="T88" s="7"/>
      <c r="U88" s="7"/>
      <c r="V88" s="7"/>
      <c r="W88" s="7"/>
      <c r="X88" s="7"/>
      <c r="Y88" s="7"/>
      <c r="Z88" s="7"/>
      <c r="AA88" s="7"/>
      <c r="AB88" s="7"/>
      <c r="AC88" s="7"/>
      <c r="AD88" s="7"/>
      <c r="AE88" s="7"/>
      <c r="AF88" s="7"/>
      <c r="AG88" s="7"/>
      <c r="AH88" s="7"/>
      <c r="AI88" s="7"/>
      <c r="AJ88" s="7"/>
      <c r="AK88" s="7"/>
      <c r="AL88" s="7"/>
      <c r="AM88" s="7"/>
      <c r="AN88" s="7"/>
      <c r="AO88" s="7"/>
      <c r="AP88" s="7"/>
      <c r="AQ88" s="7"/>
      <c r="AR88" s="7"/>
      <c r="AS88" s="7"/>
      <c r="AT88" s="7"/>
      <c r="AU88" s="7"/>
      <c r="AV88" s="7"/>
      <c r="AW88" s="7"/>
      <c r="AX88" s="7"/>
      <c r="AY88" s="7"/>
      <c r="AZ88" s="7"/>
      <c r="BA88" s="7"/>
      <c r="BB88" s="7"/>
      <c r="BC88" s="7"/>
      <c r="BD88" s="7"/>
      <c r="BE88" s="7"/>
      <c r="BF88" s="7"/>
      <c r="BG88" s="7"/>
      <c r="BH88" s="7"/>
      <c r="BI88" s="7"/>
      <c r="BJ88" s="7"/>
      <c r="BK88" s="7"/>
      <c r="BL88" s="7"/>
      <c r="BM88" s="7"/>
      <c r="BN88" s="7"/>
      <c r="BO88" s="7"/>
      <c r="BP88" s="7"/>
    </row>
    <row r="89" spans="1:68" s="25" customFormat="1">
      <c r="A89" s="50">
        <v>39241110</v>
      </c>
      <c r="B89" s="105" t="s">
        <v>89</v>
      </c>
      <c r="C89" s="69"/>
      <c r="D89" s="98" t="s">
        <v>159</v>
      </c>
      <c r="E89" s="70" t="s">
        <v>13</v>
      </c>
      <c r="F89" s="19">
        <v>5500</v>
      </c>
      <c r="G89" s="29">
        <f t="shared" si="1"/>
        <v>11000</v>
      </c>
      <c r="H89" s="41">
        <v>2</v>
      </c>
      <c r="I89" s="7"/>
      <c r="J89" s="7"/>
      <c r="K89" s="7"/>
      <c r="L89" s="7"/>
      <c r="M89" s="7"/>
      <c r="N89" s="7"/>
      <c r="O89" s="7"/>
      <c r="P89" s="7"/>
      <c r="Q89" s="7"/>
      <c r="R89" s="7"/>
      <c r="S89" s="7"/>
      <c r="T89" s="7"/>
      <c r="U89" s="7"/>
      <c r="V89" s="7"/>
      <c r="W89" s="7"/>
      <c r="X89" s="7"/>
      <c r="Y89" s="7"/>
      <c r="Z89" s="7"/>
      <c r="AA89" s="7"/>
      <c r="AB89" s="7"/>
      <c r="AC89" s="7"/>
      <c r="AD89" s="7"/>
      <c r="AE89" s="7"/>
      <c r="AF89" s="7"/>
      <c r="AG89" s="7"/>
      <c r="AH89" s="7"/>
      <c r="AI89" s="7"/>
      <c r="AJ89" s="7"/>
      <c r="AK89" s="7"/>
      <c r="AL89" s="7"/>
      <c r="AM89" s="7"/>
      <c r="AN89" s="7"/>
      <c r="AO89" s="7"/>
      <c r="AP89" s="7"/>
      <c r="AQ89" s="7"/>
      <c r="AR89" s="7"/>
      <c r="AS89" s="7"/>
      <c r="AT89" s="7"/>
      <c r="AU89" s="7"/>
      <c r="AV89" s="7"/>
      <c r="AW89" s="7"/>
      <c r="AX89" s="7"/>
      <c r="AY89" s="7"/>
      <c r="AZ89" s="7"/>
      <c r="BA89" s="7"/>
      <c r="BB89" s="7"/>
      <c r="BC89" s="7"/>
      <c r="BD89" s="7"/>
      <c r="BE89" s="7"/>
      <c r="BF89" s="7"/>
      <c r="BG89" s="7"/>
      <c r="BH89" s="7"/>
      <c r="BI89" s="7"/>
      <c r="BJ89" s="7"/>
      <c r="BK89" s="7"/>
      <c r="BL89" s="7"/>
      <c r="BM89" s="7"/>
      <c r="BN89" s="7"/>
      <c r="BO89" s="7"/>
      <c r="BP89" s="7"/>
    </row>
    <row r="90" spans="1:68" s="25" customFormat="1">
      <c r="A90" s="50">
        <v>39241120</v>
      </c>
      <c r="B90" s="68" t="s">
        <v>90</v>
      </c>
      <c r="C90" s="69"/>
      <c r="D90" s="98" t="s">
        <v>159</v>
      </c>
      <c r="E90" s="70" t="s">
        <v>13</v>
      </c>
      <c r="F90" s="19">
        <v>300</v>
      </c>
      <c r="G90" s="29">
        <f t="shared" si="1"/>
        <v>3000</v>
      </c>
      <c r="H90" s="41">
        <v>10</v>
      </c>
      <c r="I90" s="7"/>
      <c r="J90" s="7"/>
      <c r="K90" s="7"/>
      <c r="L90" s="7"/>
      <c r="M90" s="7"/>
      <c r="N90" s="7"/>
      <c r="O90" s="7"/>
      <c r="P90" s="7"/>
      <c r="Q90" s="7"/>
      <c r="R90" s="7"/>
      <c r="S90" s="7"/>
      <c r="T90" s="7"/>
      <c r="U90" s="7"/>
      <c r="V90" s="7"/>
      <c r="W90" s="7"/>
      <c r="X90" s="7"/>
      <c r="Y90" s="7"/>
      <c r="Z90" s="7"/>
      <c r="AA90" s="7"/>
      <c r="AB90" s="7"/>
      <c r="AC90" s="7"/>
      <c r="AD90" s="7"/>
      <c r="AE90" s="7"/>
      <c r="AF90" s="7"/>
      <c r="AG90" s="7"/>
      <c r="AH90" s="7"/>
      <c r="AI90" s="7"/>
      <c r="AJ90" s="7"/>
      <c r="AK90" s="7"/>
      <c r="AL90" s="7"/>
      <c r="AM90" s="7"/>
      <c r="AN90" s="7"/>
      <c r="AO90" s="7"/>
      <c r="AP90" s="7"/>
      <c r="AQ90" s="7"/>
      <c r="AR90" s="7"/>
      <c r="AS90" s="7"/>
      <c r="AT90" s="7"/>
      <c r="AU90" s="7"/>
      <c r="AV90" s="7"/>
      <c r="AW90" s="7"/>
      <c r="AX90" s="7"/>
      <c r="AY90" s="7"/>
      <c r="AZ90" s="7"/>
      <c r="BA90" s="7"/>
      <c r="BB90" s="7"/>
      <c r="BC90" s="7"/>
      <c r="BD90" s="7"/>
      <c r="BE90" s="7"/>
      <c r="BF90" s="7"/>
      <c r="BG90" s="7"/>
      <c r="BH90" s="7"/>
      <c r="BI90" s="7"/>
      <c r="BJ90" s="7"/>
      <c r="BK90" s="7"/>
      <c r="BL90" s="7"/>
      <c r="BM90" s="7"/>
      <c r="BN90" s="7"/>
      <c r="BO90" s="7"/>
      <c r="BP90" s="7"/>
    </row>
    <row r="91" spans="1:68" s="25" customFormat="1">
      <c r="A91" s="50">
        <v>39241120</v>
      </c>
      <c r="B91" s="68" t="s">
        <v>90</v>
      </c>
      <c r="C91" s="69"/>
      <c r="D91" s="98" t="s">
        <v>159</v>
      </c>
      <c r="E91" s="70" t="s">
        <v>13</v>
      </c>
      <c r="F91" s="19">
        <v>1500</v>
      </c>
      <c r="G91" s="29">
        <f t="shared" si="1"/>
        <v>7500</v>
      </c>
      <c r="H91" s="41">
        <v>5</v>
      </c>
      <c r="I91" s="7"/>
      <c r="J91" s="7"/>
      <c r="K91" s="7"/>
      <c r="L91" s="7"/>
      <c r="M91" s="7"/>
      <c r="N91" s="7"/>
      <c r="O91" s="7"/>
      <c r="P91" s="7"/>
      <c r="Q91" s="7"/>
      <c r="R91" s="7"/>
      <c r="S91" s="7"/>
      <c r="T91" s="7"/>
      <c r="U91" s="7"/>
      <c r="V91" s="7"/>
      <c r="W91" s="7"/>
      <c r="X91" s="7"/>
      <c r="Y91" s="7"/>
      <c r="Z91" s="7"/>
      <c r="AA91" s="7"/>
      <c r="AB91" s="7"/>
      <c r="AC91" s="7"/>
      <c r="AD91" s="7"/>
      <c r="AE91" s="7"/>
      <c r="AF91" s="7"/>
      <c r="AG91" s="7"/>
      <c r="AH91" s="7"/>
      <c r="AI91" s="7"/>
      <c r="AJ91" s="7"/>
      <c r="AK91" s="7"/>
      <c r="AL91" s="7"/>
      <c r="AM91" s="7"/>
      <c r="AN91" s="7"/>
      <c r="AO91" s="7"/>
      <c r="AP91" s="7"/>
      <c r="AQ91" s="7"/>
      <c r="AR91" s="7"/>
      <c r="AS91" s="7"/>
      <c r="AT91" s="7"/>
      <c r="AU91" s="7"/>
      <c r="AV91" s="7"/>
      <c r="AW91" s="7"/>
      <c r="AX91" s="7"/>
      <c r="AY91" s="7"/>
      <c r="AZ91" s="7"/>
      <c r="BA91" s="7"/>
      <c r="BB91" s="7"/>
      <c r="BC91" s="7"/>
      <c r="BD91" s="7"/>
      <c r="BE91" s="7"/>
      <c r="BF91" s="7"/>
      <c r="BG91" s="7"/>
      <c r="BH91" s="7"/>
      <c r="BI91" s="7"/>
      <c r="BJ91" s="7"/>
      <c r="BK91" s="7"/>
      <c r="BL91" s="7"/>
      <c r="BM91" s="7"/>
      <c r="BN91" s="7"/>
      <c r="BO91" s="7"/>
      <c r="BP91" s="7"/>
    </row>
    <row r="92" spans="1:68" s="25" customFormat="1">
      <c r="A92" s="50">
        <v>31521200</v>
      </c>
      <c r="B92" s="68" t="s">
        <v>131</v>
      </c>
      <c r="C92" s="69"/>
      <c r="D92" s="98" t="s">
        <v>159</v>
      </c>
      <c r="E92" s="70" t="s">
        <v>13</v>
      </c>
      <c r="F92" s="19">
        <v>300</v>
      </c>
      <c r="G92" s="29">
        <f t="shared" si="1"/>
        <v>15000</v>
      </c>
      <c r="H92" s="41">
        <v>50</v>
      </c>
      <c r="I92" s="7"/>
      <c r="J92" s="7"/>
      <c r="K92" s="7"/>
      <c r="L92" s="7"/>
      <c r="M92" s="7"/>
      <c r="N92" s="7"/>
      <c r="O92" s="7"/>
      <c r="P92" s="7"/>
      <c r="Q92" s="7"/>
      <c r="R92" s="7"/>
      <c r="S92" s="7"/>
      <c r="T92" s="7"/>
      <c r="U92" s="7"/>
      <c r="V92" s="7"/>
      <c r="W92" s="7"/>
      <c r="X92" s="7"/>
      <c r="Y92" s="7"/>
      <c r="Z92" s="7"/>
      <c r="AA92" s="7"/>
      <c r="AB92" s="7"/>
      <c r="AC92" s="7"/>
      <c r="AD92" s="7"/>
      <c r="AE92" s="7"/>
      <c r="AF92" s="7"/>
      <c r="AG92" s="7"/>
      <c r="AH92" s="7"/>
      <c r="AI92" s="7"/>
      <c r="AJ92" s="7"/>
      <c r="AK92" s="7"/>
      <c r="AL92" s="7"/>
      <c r="AM92" s="7"/>
      <c r="AN92" s="7"/>
      <c r="AO92" s="7"/>
      <c r="AP92" s="7"/>
      <c r="AQ92" s="7"/>
      <c r="AR92" s="7"/>
      <c r="AS92" s="7"/>
      <c r="AT92" s="7"/>
      <c r="AU92" s="7"/>
      <c r="AV92" s="7"/>
      <c r="AW92" s="7"/>
      <c r="AX92" s="7"/>
      <c r="AY92" s="7"/>
      <c r="AZ92" s="7"/>
      <c r="BA92" s="7"/>
      <c r="BB92" s="7"/>
      <c r="BC92" s="7"/>
      <c r="BD92" s="7"/>
      <c r="BE92" s="7"/>
      <c r="BF92" s="7"/>
      <c r="BG92" s="7"/>
      <c r="BH92" s="7"/>
      <c r="BI92" s="7"/>
      <c r="BJ92" s="7"/>
      <c r="BK92" s="7"/>
      <c r="BL92" s="7"/>
      <c r="BM92" s="7"/>
      <c r="BN92" s="7"/>
      <c r="BO92" s="7"/>
      <c r="BP92" s="7"/>
    </row>
    <row r="93" spans="1:68" s="25" customFormat="1">
      <c r="A93" s="50">
        <v>39241220</v>
      </c>
      <c r="B93" s="68" t="s">
        <v>208</v>
      </c>
      <c r="C93" s="69"/>
      <c r="D93" s="98" t="s">
        <v>159</v>
      </c>
      <c r="E93" s="70" t="s">
        <v>13</v>
      </c>
      <c r="F93" s="19">
        <v>4500</v>
      </c>
      <c r="G93" s="29">
        <f t="shared" si="1"/>
        <v>22500</v>
      </c>
      <c r="H93" s="41">
        <v>5</v>
      </c>
      <c r="I93" s="7"/>
      <c r="J93" s="7"/>
      <c r="K93" s="7"/>
      <c r="L93" s="7"/>
      <c r="M93" s="7"/>
      <c r="N93" s="7"/>
      <c r="O93" s="7"/>
      <c r="P93" s="7"/>
      <c r="Q93" s="7"/>
      <c r="R93" s="7"/>
      <c r="S93" s="7"/>
      <c r="T93" s="7"/>
      <c r="U93" s="7"/>
      <c r="V93" s="7"/>
      <c r="W93" s="7"/>
      <c r="X93" s="7"/>
      <c r="Y93" s="7"/>
      <c r="Z93" s="7"/>
      <c r="AA93" s="7"/>
      <c r="AB93" s="7"/>
      <c r="AC93" s="7"/>
      <c r="AD93" s="7"/>
      <c r="AE93" s="7"/>
      <c r="AF93" s="7"/>
      <c r="AG93" s="7"/>
      <c r="AH93" s="7"/>
      <c r="AI93" s="7"/>
      <c r="AJ93" s="7"/>
      <c r="AK93" s="7"/>
      <c r="AL93" s="7"/>
      <c r="AM93" s="7"/>
      <c r="AN93" s="7"/>
      <c r="AO93" s="7"/>
      <c r="AP93" s="7"/>
      <c r="AQ93" s="7"/>
      <c r="AR93" s="7"/>
      <c r="AS93" s="7"/>
      <c r="AT93" s="7"/>
      <c r="AU93" s="7"/>
      <c r="AV93" s="7"/>
      <c r="AW93" s="7"/>
      <c r="AX93" s="7"/>
      <c r="AY93" s="7"/>
      <c r="AZ93" s="7"/>
      <c r="BA93" s="7"/>
      <c r="BB93" s="7"/>
      <c r="BC93" s="7"/>
      <c r="BD93" s="7"/>
      <c r="BE93" s="7"/>
      <c r="BF93" s="7"/>
      <c r="BG93" s="7"/>
      <c r="BH93" s="7"/>
      <c r="BI93" s="7"/>
      <c r="BJ93" s="7"/>
      <c r="BK93" s="7"/>
      <c r="BL93" s="7"/>
      <c r="BM93" s="7"/>
      <c r="BN93" s="7"/>
      <c r="BO93" s="7"/>
      <c r="BP93" s="7"/>
    </row>
    <row r="94" spans="1:68" s="25" customFormat="1">
      <c r="A94" s="50">
        <v>39513110</v>
      </c>
      <c r="B94" s="68" t="s">
        <v>98</v>
      </c>
      <c r="C94" s="69"/>
      <c r="D94" s="98" t="s">
        <v>159</v>
      </c>
      <c r="E94" s="70" t="s">
        <v>13</v>
      </c>
      <c r="F94" s="19">
        <v>11000</v>
      </c>
      <c r="G94" s="29">
        <f t="shared" si="1"/>
        <v>22000</v>
      </c>
      <c r="H94" s="41">
        <v>2</v>
      </c>
      <c r="I94" s="7"/>
      <c r="J94" s="7"/>
      <c r="K94" s="7"/>
      <c r="L94" s="7"/>
      <c r="M94" s="7"/>
      <c r="N94" s="7"/>
      <c r="O94" s="7"/>
      <c r="P94" s="7"/>
      <c r="Q94" s="7"/>
      <c r="R94" s="7"/>
      <c r="S94" s="7"/>
      <c r="T94" s="7"/>
      <c r="U94" s="7"/>
      <c r="V94" s="7"/>
      <c r="W94" s="7"/>
      <c r="X94" s="7"/>
      <c r="Y94" s="7"/>
      <c r="Z94" s="7"/>
      <c r="AA94" s="7"/>
      <c r="AB94" s="7"/>
      <c r="AC94" s="7"/>
      <c r="AD94" s="7"/>
      <c r="AE94" s="7"/>
      <c r="AF94" s="7"/>
      <c r="AG94" s="7"/>
      <c r="AH94" s="7"/>
      <c r="AI94" s="7"/>
      <c r="AJ94" s="7"/>
      <c r="AK94" s="7"/>
      <c r="AL94" s="7"/>
      <c r="AM94" s="7"/>
      <c r="AN94" s="7"/>
      <c r="AO94" s="7"/>
      <c r="AP94" s="7"/>
      <c r="AQ94" s="7"/>
      <c r="AR94" s="7"/>
      <c r="AS94" s="7"/>
      <c r="AT94" s="7"/>
      <c r="AU94" s="7"/>
      <c r="AV94" s="7"/>
      <c r="AW94" s="7"/>
      <c r="AX94" s="7"/>
      <c r="AY94" s="7"/>
      <c r="AZ94" s="7"/>
      <c r="BA94" s="7"/>
      <c r="BB94" s="7"/>
      <c r="BC94" s="7"/>
      <c r="BD94" s="7"/>
      <c r="BE94" s="7"/>
      <c r="BF94" s="7"/>
      <c r="BG94" s="7"/>
      <c r="BH94" s="7"/>
      <c r="BI94" s="7"/>
      <c r="BJ94" s="7"/>
      <c r="BK94" s="7"/>
      <c r="BL94" s="7"/>
      <c r="BM94" s="7"/>
      <c r="BN94" s="7"/>
      <c r="BO94" s="7"/>
      <c r="BP94" s="7"/>
    </row>
    <row r="95" spans="1:68" s="25" customFormat="1">
      <c r="A95" s="109">
        <v>39831245</v>
      </c>
      <c r="B95" s="114" t="s">
        <v>99</v>
      </c>
      <c r="C95" s="69"/>
      <c r="D95" s="98" t="s">
        <v>159</v>
      </c>
      <c r="E95" s="70" t="s">
        <v>13</v>
      </c>
      <c r="F95" s="19">
        <v>600</v>
      </c>
      <c r="G95" s="29">
        <f t="shared" si="1"/>
        <v>30000</v>
      </c>
      <c r="H95" s="41">
        <v>50</v>
      </c>
      <c r="I95" s="7"/>
      <c r="J95" s="7"/>
      <c r="K95" s="7"/>
      <c r="L95" s="7"/>
      <c r="M95" s="7"/>
      <c r="N95" s="7"/>
      <c r="O95" s="7"/>
      <c r="P95" s="7"/>
      <c r="Q95" s="7"/>
      <c r="R95" s="7"/>
      <c r="S95" s="7"/>
      <c r="T95" s="7"/>
      <c r="U95" s="7"/>
      <c r="V95" s="7"/>
      <c r="W95" s="7"/>
      <c r="X95" s="7"/>
      <c r="Y95" s="7"/>
      <c r="Z95" s="7"/>
      <c r="AA95" s="7"/>
      <c r="AB95" s="7"/>
      <c r="AC95" s="7"/>
      <c r="AD95" s="7"/>
      <c r="AE95" s="7"/>
      <c r="AF95" s="7"/>
      <c r="AG95" s="7"/>
      <c r="AH95" s="7"/>
      <c r="AI95" s="7"/>
      <c r="AJ95" s="7"/>
      <c r="AK95" s="7"/>
      <c r="AL95" s="7"/>
      <c r="AM95" s="7"/>
      <c r="AN95" s="7"/>
      <c r="AO95" s="7"/>
      <c r="AP95" s="7"/>
      <c r="AQ95" s="7"/>
      <c r="AR95" s="7"/>
      <c r="AS95" s="7"/>
      <c r="AT95" s="7"/>
      <c r="AU95" s="7"/>
      <c r="AV95" s="7"/>
      <c r="AW95" s="7"/>
      <c r="AX95" s="7"/>
      <c r="AY95" s="7"/>
      <c r="AZ95" s="7"/>
      <c r="BA95" s="7"/>
      <c r="BB95" s="7"/>
      <c r="BC95" s="7"/>
      <c r="BD95" s="7"/>
      <c r="BE95" s="7"/>
      <c r="BF95" s="7"/>
      <c r="BG95" s="7"/>
      <c r="BH95" s="7"/>
      <c r="BI95" s="7"/>
      <c r="BJ95" s="7"/>
      <c r="BK95" s="7"/>
      <c r="BL95" s="7"/>
      <c r="BM95" s="7"/>
      <c r="BN95" s="7"/>
      <c r="BO95" s="7"/>
      <c r="BP95" s="7"/>
    </row>
    <row r="96" spans="1:68" s="25" customFormat="1">
      <c r="A96" s="50">
        <v>39831276</v>
      </c>
      <c r="B96" s="105" t="s">
        <v>100</v>
      </c>
      <c r="C96" s="69"/>
      <c r="D96" s="98" t="s">
        <v>159</v>
      </c>
      <c r="E96" s="70" t="s">
        <v>13</v>
      </c>
      <c r="F96" s="19">
        <v>2600</v>
      </c>
      <c r="G96" s="29">
        <f t="shared" si="1"/>
        <v>26000</v>
      </c>
      <c r="H96" s="41">
        <v>10</v>
      </c>
      <c r="I96" s="7"/>
      <c r="J96" s="7"/>
      <c r="K96" s="7"/>
      <c r="L96" s="7"/>
      <c r="M96" s="7"/>
      <c r="N96" s="7"/>
      <c r="O96" s="7"/>
      <c r="P96" s="7"/>
      <c r="Q96" s="7"/>
      <c r="R96" s="7"/>
      <c r="S96" s="7"/>
      <c r="T96" s="7"/>
      <c r="U96" s="7"/>
      <c r="V96" s="7"/>
      <c r="W96" s="7"/>
      <c r="X96" s="7"/>
      <c r="Y96" s="7"/>
      <c r="Z96" s="7"/>
      <c r="AA96" s="7"/>
      <c r="AB96" s="7"/>
      <c r="AC96" s="7"/>
      <c r="AD96" s="7"/>
      <c r="AE96" s="7"/>
      <c r="AF96" s="7"/>
      <c r="AG96" s="7"/>
      <c r="AH96" s="7"/>
      <c r="AI96" s="7"/>
      <c r="AJ96" s="7"/>
      <c r="AK96" s="7"/>
      <c r="AL96" s="7"/>
      <c r="AM96" s="7"/>
      <c r="AN96" s="7"/>
      <c r="AO96" s="7"/>
      <c r="AP96" s="7"/>
      <c r="AQ96" s="7"/>
      <c r="AR96" s="7"/>
      <c r="AS96" s="7"/>
      <c r="AT96" s="7"/>
      <c r="AU96" s="7"/>
      <c r="AV96" s="7"/>
      <c r="AW96" s="7"/>
      <c r="AX96" s="7"/>
      <c r="AY96" s="7"/>
      <c r="AZ96" s="7"/>
      <c r="BA96" s="7"/>
      <c r="BB96" s="7"/>
      <c r="BC96" s="7"/>
      <c r="BD96" s="7"/>
      <c r="BE96" s="7"/>
      <c r="BF96" s="7"/>
      <c r="BG96" s="7"/>
      <c r="BH96" s="7"/>
      <c r="BI96" s="7"/>
      <c r="BJ96" s="7"/>
      <c r="BK96" s="7"/>
      <c r="BL96" s="7"/>
      <c r="BM96" s="7"/>
      <c r="BN96" s="7"/>
      <c r="BO96" s="7"/>
      <c r="BP96" s="7"/>
    </row>
    <row r="97" spans="1:68" s="25" customFormat="1">
      <c r="A97" s="50">
        <v>18141100</v>
      </c>
      <c r="B97" s="105" t="s">
        <v>124</v>
      </c>
      <c r="C97" s="69"/>
      <c r="D97" s="98" t="s">
        <v>159</v>
      </c>
      <c r="E97" s="70" t="s">
        <v>13</v>
      </c>
      <c r="F97" s="19">
        <v>400</v>
      </c>
      <c r="G97" s="29">
        <f t="shared" si="1"/>
        <v>20000</v>
      </c>
      <c r="H97" s="41">
        <v>50</v>
      </c>
      <c r="I97" s="7"/>
      <c r="J97" s="7"/>
      <c r="K97" s="7"/>
      <c r="L97" s="7"/>
      <c r="M97" s="7"/>
      <c r="N97" s="7"/>
      <c r="O97" s="7"/>
      <c r="P97" s="7"/>
      <c r="Q97" s="7"/>
      <c r="R97" s="7"/>
      <c r="S97" s="7"/>
      <c r="T97" s="7"/>
      <c r="U97" s="7"/>
      <c r="V97" s="7"/>
      <c r="W97" s="7"/>
      <c r="X97" s="7"/>
      <c r="Y97" s="7"/>
      <c r="Z97" s="7"/>
      <c r="AA97" s="7"/>
      <c r="AB97" s="7"/>
      <c r="AC97" s="7"/>
      <c r="AD97" s="7"/>
      <c r="AE97" s="7"/>
      <c r="AF97" s="7"/>
      <c r="AG97" s="7"/>
      <c r="AH97" s="7"/>
      <c r="AI97" s="7"/>
      <c r="AJ97" s="7"/>
      <c r="AK97" s="7"/>
      <c r="AL97" s="7"/>
      <c r="AM97" s="7"/>
      <c r="AN97" s="7"/>
      <c r="AO97" s="7"/>
      <c r="AP97" s="7"/>
      <c r="AQ97" s="7"/>
      <c r="AR97" s="7"/>
      <c r="AS97" s="7"/>
      <c r="AT97" s="7"/>
      <c r="AU97" s="7"/>
      <c r="AV97" s="7"/>
      <c r="AW97" s="7"/>
      <c r="AX97" s="7"/>
      <c r="AY97" s="7"/>
      <c r="AZ97" s="7"/>
      <c r="BA97" s="7"/>
      <c r="BB97" s="7"/>
      <c r="BC97" s="7"/>
      <c r="BD97" s="7"/>
      <c r="BE97" s="7"/>
      <c r="BF97" s="7"/>
      <c r="BG97" s="7"/>
      <c r="BH97" s="7"/>
      <c r="BI97" s="7"/>
      <c r="BJ97" s="7"/>
      <c r="BK97" s="7"/>
      <c r="BL97" s="7"/>
      <c r="BM97" s="7"/>
      <c r="BN97" s="7"/>
      <c r="BO97" s="7"/>
      <c r="BP97" s="7"/>
    </row>
    <row r="98" spans="1:68" s="25" customFormat="1">
      <c r="A98" s="50">
        <v>39838000</v>
      </c>
      <c r="B98" s="105" t="s">
        <v>101</v>
      </c>
      <c r="C98" s="69"/>
      <c r="D98" s="98" t="s">
        <v>159</v>
      </c>
      <c r="E98" s="70" t="s">
        <v>13</v>
      </c>
      <c r="F98" s="19">
        <v>1500</v>
      </c>
      <c r="G98" s="29">
        <f t="shared" si="1"/>
        <v>15000</v>
      </c>
      <c r="H98" s="41">
        <v>10</v>
      </c>
      <c r="I98" s="7"/>
      <c r="J98" s="7"/>
      <c r="K98" s="7"/>
      <c r="L98" s="7"/>
      <c r="M98" s="7"/>
      <c r="N98" s="7"/>
      <c r="O98" s="7"/>
      <c r="P98" s="7"/>
      <c r="Q98" s="7"/>
      <c r="R98" s="7"/>
      <c r="S98" s="7"/>
      <c r="T98" s="7"/>
      <c r="U98" s="7"/>
      <c r="V98" s="7"/>
      <c r="W98" s="7"/>
      <c r="X98" s="7"/>
      <c r="Y98" s="7"/>
      <c r="Z98" s="7"/>
      <c r="AA98" s="7"/>
      <c r="AB98" s="7"/>
      <c r="AC98" s="7"/>
      <c r="AD98" s="7"/>
      <c r="AE98" s="7"/>
      <c r="AF98" s="7"/>
      <c r="AG98" s="7"/>
      <c r="AH98" s="7"/>
      <c r="AI98" s="7"/>
      <c r="AJ98" s="7"/>
      <c r="AK98" s="7"/>
      <c r="AL98" s="7"/>
      <c r="AM98" s="7"/>
      <c r="AN98" s="7"/>
      <c r="AO98" s="7"/>
      <c r="AP98" s="7"/>
      <c r="AQ98" s="7"/>
      <c r="AR98" s="7"/>
      <c r="AS98" s="7"/>
      <c r="AT98" s="7"/>
      <c r="AU98" s="7"/>
      <c r="AV98" s="7"/>
      <c r="AW98" s="7"/>
      <c r="AX98" s="7"/>
      <c r="AY98" s="7"/>
      <c r="AZ98" s="7"/>
      <c r="BA98" s="7"/>
      <c r="BB98" s="7"/>
      <c r="BC98" s="7"/>
      <c r="BD98" s="7"/>
      <c r="BE98" s="7"/>
      <c r="BF98" s="7"/>
      <c r="BG98" s="7"/>
      <c r="BH98" s="7"/>
      <c r="BI98" s="7"/>
      <c r="BJ98" s="7"/>
      <c r="BK98" s="7"/>
      <c r="BL98" s="7"/>
      <c r="BM98" s="7"/>
      <c r="BN98" s="7"/>
      <c r="BO98" s="7"/>
      <c r="BP98" s="7"/>
    </row>
    <row r="99" spans="1:68" s="25" customFormat="1">
      <c r="A99" s="50">
        <v>39839300</v>
      </c>
      <c r="B99" s="105" t="s">
        <v>102</v>
      </c>
      <c r="C99" s="69"/>
      <c r="D99" s="98" t="s">
        <v>159</v>
      </c>
      <c r="E99" s="70" t="s">
        <v>13</v>
      </c>
      <c r="F99" s="19">
        <v>600</v>
      </c>
      <c r="G99" s="29">
        <f t="shared" si="1"/>
        <v>12000</v>
      </c>
      <c r="H99" s="41">
        <v>20</v>
      </c>
      <c r="I99" s="7"/>
      <c r="J99" s="7"/>
      <c r="K99" s="7"/>
      <c r="L99" s="7"/>
      <c r="M99" s="7"/>
      <c r="N99" s="7"/>
      <c r="O99" s="7"/>
      <c r="P99" s="7"/>
      <c r="Q99" s="7"/>
      <c r="R99" s="7"/>
      <c r="S99" s="7"/>
      <c r="T99" s="7"/>
      <c r="U99" s="7"/>
      <c r="V99" s="7"/>
      <c r="W99" s="7"/>
      <c r="X99" s="7"/>
      <c r="Y99" s="7"/>
      <c r="Z99" s="7"/>
      <c r="AA99" s="7"/>
      <c r="AB99" s="7"/>
      <c r="AC99" s="7"/>
      <c r="AD99" s="7"/>
      <c r="AE99" s="7"/>
      <c r="AF99" s="7"/>
      <c r="AG99" s="7"/>
      <c r="AH99" s="7"/>
      <c r="AI99" s="7"/>
      <c r="AJ99" s="7"/>
      <c r="AK99" s="7"/>
      <c r="AL99" s="7"/>
      <c r="AM99" s="7"/>
      <c r="AN99" s="7"/>
      <c r="AO99" s="7"/>
      <c r="AP99" s="7"/>
      <c r="AQ99" s="7"/>
      <c r="AR99" s="7"/>
      <c r="AS99" s="7"/>
      <c r="AT99" s="7"/>
      <c r="AU99" s="7"/>
      <c r="AV99" s="7"/>
      <c r="AW99" s="7"/>
      <c r="AX99" s="7"/>
      <c r="AY99" s="7"/>
      <c r="AZ99" s="7"/>
      <c r="BA99" s="7"/>
      <c r="BB99" s="7"/>
      <c r="BC99" s="7"/>
      <c r="BD99" s="7"/>
      <c r="BE99" s="7"/>
      <c r="BF99" s="7"/>
      <c r="BG99" s="7"/>
      <c r="BH99" s="7"/>
      <c r="BI99" s="7"/>
      <c r="BJ99" s="7"/>
      <c r="BK99" s="7"/>
      <c r="BL99" s="7"/>
      <c r="BM99" s="7"/>
      <c r="BN99" s="7"/>
      <c r="BO99" s="7"/>
      <c r="BP99" s="7"/>
    </row>
    <row r="100" spans="1:68" s="25" customFormat="1">
      <c r="A100" s="50">
        <v>39831280</v>
      </c>
      <c r="B100" s="105" t="s">
        <v>125</v>
      </c>
      <c r="C100" s="69"/>
      <c r="D100" s="98" t="s">
        <v>159</v>
      </c>
      <c r="E100" s="70" t="s">
        <v>13</v>
      </c>
      <c r="F100" s="19">
        <v>800</v>
      </c>
      <c r="G100" s="29">
        <f t="shared" si="1"/>
        <v>16000</v>
      </c>
      <c r="H100" s="41">
        <v>20</v>
      </c>
      <c r="I100" s="7"/>
      <c r="J100" s="7"/>
      <c r="K100" s="7"/>
      <c r="L100" s="7"/>
      <c r="M100" s="7"/>
      <c r="N100" s="7"/>
      <c r="O100" s="7"/>
      <c r="P100" s="7"/>
      <c r="Q100" s="7"/>
      <c r="R100" s="7"/>
      <c r="S100" s="7"/>
      <c r="T100" s="7"/>
      <c r="U100" s="7"/>
      <c r="V100" s="7"/>
      <c r="W100" s="7"/>
      <c r="X100" s="7"/>
      <c r="Y100" s="7"/>
      <c r="Z100" s="7"/>
      <c r="AA100" s="7"/>
      <c r="AB100" s="7"/>
      <c r="AC100" s="7"/>
      <c r="AD100" s="7"/>
      <c r="AE100" s="7"/>
      <c r="AF100" s="7"/>
      <c r="AG100" s="7"/>
      <c r="AH100" s="7"/>
      <c r="AI100" s="7"/>
      <c r="AJ100" s="7"/>
      <c r="AK100" s="7"/>
      <c r="AL100" s="7"/>
      <c r="AM100" s="7"/>
      <c r="AN100" s="7"/>
      <c r="AO100" s="7"/>
      <c r="AP100" s="7"/>
      <c r="AQ100" s="7"/>
      <c r="AR100" s="7"/>
      <c r="AS100" s="7"/>
      <c r="AT100" s="7"/>
      <c r="AU100" s="7"/>
      <c r="AV100" s="7"/>
      <c r="AW100" s="7"/>
      <c r="AX100" s="7"/>
      <c r="AY100" s="7"/>
      <c r="AZ100" s="7"/>
      <c r="BA100" s="7"/>
      <c r="BB100" s="7"/>
      <c r="BC100" s="7"/>
      <c r="BD100" s="7"/>
      <c r="BE100" s="7"/>
      <c r="BF100" s="7"/>
      <c r="BG100" s="7"/>
      <c r="BH100" s="7"/>
      <c r="BI100" s="7"/>
      <c r="BJ100" s="7"/>
      <c r="BK100" s="7"/>
      <c r="BL100" s="7"/>
      <c r="BM100" s="7"/>
      <c r="BN100" s="7"/>
      <c r="BO100" s="7"/>
      <c r="BP100" s="7"/>
    </row>
    <row r="101" spans="1:68" s="25" customFormat="1">
      <c r="A101" s="50">
        <v>19641000</v>
      </c>
      <c r="B101" s="105" t="s">
        <v>113</v>
      </c>
      <c r="C101" s="69"/>
      <c r="D101" s="98" t="s">
        <v>159</v>
      </c>
      <c r="E101" s="70" t="s">
        <v>13</v>
      </c>
      <c r="F101" s="19">
        <v>600</v>
      </c>
      <c r="G101" s="29">
        <f t="shared" si="1"/>
        <v>24000</v>
      </c>
      <c r="H101" s="41">
        <v>40</v>
      </c>
      <c r="I101" s="7"/>
      <c r="J101" s="7"/>
      <c r="K101" s="7"/>
      <c r="L101" s="7"/>
      <c r="M101" s="7"/>
      <c r="N101" s="7"/>
      <c r="O101" s="7"/>
      <c r="P101" s="7"/>
      <c r="Q101" s="7"/>
      <c r="R101" s="7"/>
      <c r="S101" s="7"/>
      <c r="T101" s="7"/>
      <c r="U101" s="7"/>
      <c r="V101" s="7"/>
      <c r="W101" s="7"/>
      <c r="X101" s="7"/>
      <c r="Y101" s="7"/>
      <c r="Z101" s="7"/>
      <c r="AA101" s="7"/>
      <c r="AB101" s="7"/>
      <c r="AC101" s="7"/>
      <c r="AD101" s="7"/>
      <c r="AE101" s="7"/>
      <c r="AF101" s="7"/>
      <c r="AG101" s="7"/>
      <c r="AH101" s="7"/>
      <c r="AI101" s="7"/>
      <c r="AJ101" s="7"/>
      <c r="AK101" s="7"/>
      <c r="AL101" s="7"/>
      <c r="AM101" s="7"/>
      <c r="AN101" s="7"/>
      <c r="AO101" s="7"/>
      <c r="AP101" s="7"/>
      <c r="AQ101" s="7"/>
      <c r="AR101" s="7"/>
      <c r="AS101" s="7"/>
      <c r="AT101" s="7"/>
      <c r="AU101" s="7"/>
      <c r="AV101" s="7"/>
      <c r="AW101" s="7"/>
      <c r="AX101" s="7"/>
      <c r="AY101" s="7"/>
      <c r="AZ101" s="7"/>
      <c r="BA101" s="7"/>
      <c r="BB101" s="7"/>
      <c r="BC101" s="7"/>
      <c r="BD101" s="7"/>
      <c r="BE101" s="7"/>
      <c r="BF101" s="7"/>
      <c r="BG101" s="7"/>
      <c r="BH101" s="7"/>
      <c r="BI101" s="7"/>
      <c r="BJ101" s="7"/>
      <c r="BK101" s="7"/>
      <c r="BL101" s="7"/>
      <c r="BM101" s="7"/>
      <c r="BN101" s="7"/>
      <c r="BO101" s="7"/>
      <c r="BP101" s="7"/>
    </row>
    <row r="102" spans="1:68" s="25" customFormat="1">
      <c r="A102" s="50">
        <v>19642000</v>
      </c>
      <c r="B102" s="105" t="s">
        <v>114</v>
      </c>
      <c r="C102" s="69"/>
      <c r="D102" s="98" t="s">
        <v>159</v>
      </c>
      <c r="E102" s="70" t="s">
        <v>13</v>
      </c>
      <c r="F102" s="19">
        <v>100</v>
      </c>
      <c r="G102" s="29">
        <f t="shared" si="1"/>
        <v>5000</v>
      </c>
      <c r="H102" s="41">
        <v>50</v>
      </c>
      <c r="I102" s="7"/>
      <c r="J102" s="7"/>
      <c r="K102" s="7"/>
      <c r="L102" s="7"/>
      <c r="M102" s="7"/>
      <c r="N102" s="7"/>
      <c r="O102" s="7"/>
      <c r="P102" s="7"/>
      <c r="Q102" s="7"/>
      <c r="R102" s="7"/>
      <c r="S102" s="7"/>
      <c r="T102" s="7"/>
      <c r="U102" s="7"/>
      <c r="V102" s="7"/>
      <c r="W102" s="7"/>
      <c r="X102" s="7"/>
      <c r="Y102" s="7"/>
      <c r="Z102" s="7"/>
      <c r="AA102" s="7"/>
      <c r="AB102" s="7"/>
      <c r="AC102" s="7"/>
      <c r="AD102" s="7"/>
      <c r="AE102" s="7"/>
      <c r="AF102" s="7"/>
      <c r="AG102" s="7"/>
      <c r="AH102" s="7"/>
      <c r="AI102" s="7"/>
      <c r="AJ102" s="7"/>
      <c r="AK102" s="7"/>
      <c r="AL102" s="7"/>
      <c r="AM102" s="7"/>
      <c r="AN102" s="7"/>
      <c r="AO102" s="7"/>
      <c r="AP102" s="7"/>
      <c r="AQ102" s="7"/>
      <c r="AR102" s="7"/>
      <c r="AS102" s="7"/>
      <c r="AT102" s="7"/>
      <c r="AU102" s="7"/>
      <c r="AV102" s="7"/>
      <c r="AW102" s="7"/>
      <c r="AX102" s="7"/>
      <c r="AY102" s="7"/>
      <c r="AZ102" s="7"/>
      <c r="BA102" s="7"/>
      <c r="BB102" s="7"/>
      <c r="BC102" s="7"/>
      <c r="BD102" s="7"/>
      <c r="BE102" s="7"/>
      <c r="BF102" s="7"/>
      <c r="BG102" s="7"/>
      <c r="BH102" s="7"/>
      <c r="BI102" s="7"/>
      <c r="BJ102" s="7"/>
      <c r="BK102" s="7"/>
      <c r="BL102" s="7"/>
      <c r="BM102" s="7"/>
      <c r="BN102" s="7"/>
      <c r="BO102" s="7"/>
      <c r="BP102" s="7"/>
    </row>
    <row r="103" spans="1:68" s="25" customFormat="1">
      <c r="A103" s="50">
        <v>39831210</v>
      </c>
      <c r="B103" s="105" t="s">
        <v>126</v>
      </c>
      <c r="C103" s="69"/>
      <c r="D103" s="98" t="s">
        <v>159</v>
      </c>
      <c r="E103" s="70" t="s">
        <v>13</v>
      </c>
      <c r="F103" s="19">
        <v>700</v>
      </c>
      <c r="G103" s="29">
        <f t="shared" si="1"/>
        <v>14000</v>
      </c>
      <c r="H103" s="41">
        <v>20</v>
      </c>
      <c r="I103" s="7"/>
      <c r="J103" s="7"/>
      <c r="K103" s="7"/>
      <c r="L103" s="7"/>
      <c r="M103" s="7"/>
      <c r="N103" s="7"/>
      <c r="O103" s="7"/>
      <c r="P103" s="7"/>
      <c r="Q103" s="7"/>
      <c r="R103" s="7"/>
      <c r="S103" s="7"/>
      <c r="T103" s="7"/>
      <c r="U103" s="7"/>
      <c r="V103" s="7"/>
      <c r="W103" s="7"/>
      <c r="X103" s="7"/>
      <c r="Y103" s="7"/>
      <c r="Z103" s="7"/>
      <c r="AA103" s="7"/>
      <c r="AB103" s="7"/>
      <c r="AC103" s="7"/>
      <c r="AD103" s="7"/>
      <c r="AE103" s="7"/>
      <c r="AF103" s="7"/>
      <c r="AG103" s="7"/>
      <c r="AH103" s="7"/>
      <c r="AI103" s="7"/>
      <c r="AJ103" s="7"/>
      <c r="AK103" s="7"/>
      <c r="AL103" s="7"/>
      <c r="AM103" s="7"/>
      <c r="AN103" s="7"/>
      <c r="AO103" s="7"/>
      <c r="AP103" s="7"/>
      <c r="AQ103" s="7"/>
      <c r="AR103" s="7"/>
      <c r="AS103" s="7"/>
      <c r="AT103" s="7"/>
      <c r="AU103" s="7"/>
      <c r="AV103" s="7"/>
      <c r="AW103" s="7"/>
      <c r="AX103" s="7"/>
      <c r="AY103" s="7"/>
      <c r="AZ103" s="7"/>
      <c r="BA103" s="7"/>
      <c r="BB103" s="7"/>
      <c r="BC103" s="7"/>
      <c r="BD103" s="7"/>
      <c r="BE103" s="7"/>
      <c r="BF103" s="7"/>
      <c r="BG103" s="7"/>
      <c r="BH103" s="7"/>
      <c r="BI103" s="7"/>
      <c r="BJ103" s="7"/>
      <c r="BK103" s="7"/>
      <c r="BL103" s="7"/>
      <c r="BM103" s="7"/>
      <c r="BN103" s="7"/>
      <c r="BO103" s="7"/>
      <c r="BP103" s="7"/>
    </row>
    <row r="104" spans="1:68" s="25" customFormat="1">
      <c r="A104" s="109">
        <v>39221260</v>
      </c>
      <c r="B104" s="115" t="s">
        <v>132</v>
      </c>
      <c r="C104" s="110"/>
      <c r="D104" s="98" t="s">
        <v>159</v>
      </c>
      <c r="E104" s="70" t="s">
        <v>13</v>
      </c>
      <c r="F104" s="19">
        <v>50000</v>
      </c>
      <c r="G104" s="29">
        <f t="shared" si="1"/>
        <v>50000</v>
      </c>
      <c r="H104" s="55">
        <v>1</v>
      </c>
      <c r="I104" s="7"/>
      <c r="J104" s="7"/>
      <c r="K104" s="7"/>
      <c r="L104" s="7"/>
      <c r="M104" s="7"/>
      <c r="N104" s="7"/>
      <c r="O104" s="7"/>
      <c r="P104" s="7"/>
      <c r="Q104" s="7"/>
      <c r="R104" s="7"/>
      <c r="S104" s="7"/>
      <c r="T104" s="7"/>
      <c r="U104" s="7"/>
      <c r="V104" s="7"/>
      <c r="W104" s="7"/>
      <c r="X104" s="7"/>
      <c r="Y104" s="7"/>
      <c r="Z104" s="7"/>
      <c r="AA104" s="7"/>
      <c r="AB104" s="7"/>
      <c r="AC104" s="7"/>
      <c r="AD104" s="7"/>
      <c r="AE104" s="7"/>
      <c r="AF104" s="7"/>
      <c r="AG104" s="7"/>
      <c r="AH104" s="7"/>
      <c r="AI104" s="7"/>
      <c r="AJ104" s="7"/>
      <c r="AK104" s="7"/>
      <c r="AL104" s="7"/>
      <c r="AM104" s="7"/>
      <c r="AN104" s="7"/>
      <c r="AO104" s="7"/>
      <c r="AP104" s="7"/>
      <c r="AQ104" s="7"/>
      <c r="AR104" s="7"/>
      <c r="AS104" s="7"/>
      <c r="AT104" s="7"/>
      <c r="AU104" s="7"/>
      <c r="AV104" s="7"/>
      <c r="AW104" s="7"/>
      <c r="AX104" s="7"/>
      <c r="AY104" s="7"/>
      <c r="AZ104" s="7"/>
      <c r="BA104" s="7"/>
      <c r="BB104" s="7"/>
      <c r="BC104" s="7"/>
      <c r="BD104" s="7"/>
      <c r="BE104" s="7"/>
      <c r="BF104" s="7"/>
      <c r="BG104" s="7"/>
      <c r="BH104" s="7"/>
      <c r="BI104" s="7"/>
      <c r="BJ104" s="7"/>
      <c r="BK104" s="7"/>
      <c r="BL104" s="7"/>
      <c r="BM104" s="7"/>
      <c r="BN104" s="7"/>
      <c r="BO104" s="7"/>
      <c r="BP104" s="7"/>
    </row>
    <row r="105" spans="1:68" s="25" customFormat="1">
      <c r="A105" s="50">
        <v>39221110</v>
      </c>
      <c r="B105" s="105" t="s">
        <v>162</v>
      </c>
      <c r="C105" s="69"/>
      <c r="D105" s="98" t="s">
        <v>159</v>
      </c>
      <c r="E105" s="70" t="s">
        <v>13</v>
      </c>
      <c r="F105" s="19">
        <v>9000</v>
      </c>
      <c r="G105" s="29">
        <f t="shared" si="1"/>
        <v>18000</v>
      </c>
      <c r="H105" s="41">
        <v>2</v>
      </c>
      <c r="I105" s="7"/>
      <c r="J105" s="7"/>
      <c r="K105" s="7"/>
      <c r="L105" s="7"/>
      <c r="M105" s="7"/>
      <c r="N105" s="7"/>
      <c r="O105" s="7"/>
      <c r="P105" s="7"/>
      <c r="Q105" s="7"/>
      <c r="R105" s="7"/>
      <c r="S105" s="7"/>
      <c r="T105" s="7"/>
      <c r="U105" s="7"/>
      <c r="V105" s="7"/>
      <c r="W105" s="7"/>
      <c r="X105" s="7"/>
      <c r="Y105" s="7"/>
      <c r="Z105" s="7"/>
      <c r="AA105" s="7"/>
      <c r="AB105" s="7"/>
      <c r="AC105" s="7"/>
      <c r="AD105" s="7"/>
      <c r="AE105" s="7"/>
      <c r="AF105" s="7"/>
      <c r="AG105" s="7"/>
      <c r="AH105" s="7"/>
      <c r="AI105" s="7"/>
      <c r="AJ105" s="7"/>
      <c r="AK105" s="7"/>
      <c r="AL105" s="7"/>
      <c r="AM105" s="7"/>
      <c r="AN105" s="7"/>
      <c r="AO105" s="7"/>
      <c r="AP105" s="7"/>
      <c r="AQ105" s="7"/>
      <c r="AR105" s="7"/>
      <c r="AS105" s="7"/>
      <c r="AT105" s="7"/>
      <c r="AU105" s="7"/>
      <c r="AV105" s="7"/>
      <c r="AW105" s="7"/>
      <c r="AX105" s="7"/>
      <c r="AY105" s="7"/>
      <c r="AZ105" s="7"/>
      <c r="BA105" s="7"/>
      <c r="BB105" s="7"/>
      <c r="BC105" s="7"/>
      <c r="BD105" s="7"/>
      <c r="BE105" s="7"/>
      <c r="BF105" s="7"/>
      <c r="BG105" s="7"/>
      <c r="BH105" s="7"/>
      <c r="BI105" s="7"/>
      <c r="BJ105" s="7"/>
      <c r="BK105" s="7"/>
      <c r="BL105" s="7"/>
      <c r="BM105" s="7"/>
      <c r="BN105" s="7"/>
      <c r="BO105" s="7"/>
      <c r="BP105" s="7"/>
    </row>
    <row r="106" spans="1:68" s="25" customFormat="1">
      <c r="A106" s="50">
        <v>44521100</v>
      </c>
      <c r="B106" s="105" t="s">
        <v>141</v>
      </c>
      <c r="C106" s="69"/>
      <c r="D106" s="98" t="s">
        <v>159</v>
      </c>
      <c r="E106" s="70" t="s">
        <v>13</v>
      </c>
      <c r="F106" s="19">
        <v>3000</v>
      </c>
      <c r="G106" s="29">
        <f t="shared" si="1"/>
        <v>30000</v>
      </c>
      <c r="H106" s="41">
        <v>10</v>
      </c>
      <c r="I106" s="7"/>
      <c r="J106" s="7"/>
      <c r="K106" s="7"/>
      <c r="L106" s="7"/>
      <c r="M106" s="7"/>
      <c r="N106" s="7"/>
      <c r="O106" s="7"/>
      <c r="P106" s="7"/>
      <c r="Q106" s="7"/>
      <c r="R106" s="7"/>
      <c r="S106" s="7"/>
      <c r="T106" s="7"/>
      <c r="U106" s="7"/>
      <c r="V106" s="7"/>
      <c r="W106" s="7"/>
      <c r="X106" s="7"/>
      <c r="Y106" s="7"/>
      <c r="Z106" s="7"/>
      <c r="AA106" s="7"/>
      <c r="AB106" s="7"/>
      <c r="AC106" s="7"/>
      <c r="AD106" s="7"/>
      <c r="AE106" s="7"/>
      <c r="AF106" s="7"/>
      <c r="AG106" s="7"/>
      <c r="AH106" s="7"/>
      <c r="AI106" s="7"/>
      <c r="AJ106" s="7"/>
      <c r="AK106" s="7"/>
      <c r="AL106" s="7"/>
      <c r="AM106" s="7"/>
      <c r="AN106" s="7"/>
      <c r="AO106" s="7"/>
      <c r="AP106" s="7"/>
      <c r="AQ106" s="7"/>
      <c r="AR106" s="7"/>
      <c r="AS106" s="7"/>
      <c r="AT106" s="7"/>
      <c r="AU106" s="7"/>
      <c r="AV106" s="7"/>
      <c r="AW106" s="7"/>
      <c r="AX106" s="7"/>
      <c r="AY106" s="7"/>
      <c r="AZ106" s="7"/>
      <c r="BA106" s="7"/>
      <c r="BB106" s="7"/>
      <c r="BC106" s="7"/>
      <c r="BD106" s="7"/>
      <c r="BE106" s="7"/>
      <c r="BF106" s="7"/>
      <c r="BG106" s="7"/>
      <c r="BH106" s="7"/>
      <c r="BI106" s="7"/>
      <c r="BJ106" s="7"/>
      <c r="BK106" s="7"/>
      <c r="BL106" s="7"/>
      <c r="BM106" s="7"/>
      <c r="BN106" s="7"/>
      <c r="BO106" s="7"/>
      <c r="BP106" s="7"/>
    </row>
    <row r="107" spans="1:68" s="25" customFormat="1">
      <c r="A107" s="50">
        <v>38141100</v>
      </c>
      <c r="B107" s="105" t="s">
        <v>163</v>
      </c>
      <c r="C107" s="69"/>
      <c r="D107" s="98" t="s">
        <v>159</v>
      </c>
      <c r="E107" s="70" t="s">
        <v>164</v>
      </c>
      <c r="F107" s="19">
        <v>280</v>
      </c>
      <c r="G107" s="29">
        <f t="shared" si="1"/>
        <v>11200</v>
      </c>
      <c r="H107" s="41">
        <v>40</v>
      </c>
      <c r="I107" s="7"/>
      <c r="J107" s="7"/>
      <c r="K107" s="7"/>
      <c r="L107" s="7"/>
      <c r="M107" s="7"/>
      <c r="N107" s="7"/>
      <c r="O107" s="7"/>
      <c r="P107" s="7"/>
      <c r="Q107" s="7"/>
      <c r="R107" s="7"/>
      <c r="S107" s="7"/>
      <c r="T107" s="7"/>
      <c r="U107" s="7"/>
      <c r="V107" s="7"/>
      <c r="W107" s="7"/>
      <c r="X107" s="7"/>
      <c r="Y107" s="7"/>
      <c r="Z107" s="7"/>
      <c r="AA107" s="7"/>
      <c r="AB107" s="7"/>
      <c r="AC107" s="7"/>
      <c r="AD107" s="7"/>
      <c r="AE107" s="7"/>
      <c r="AF107" s="7"/>
      <c r="AG107" s="7"/>
      <c r="AH107" s="7"/>
      <c r="AI107" s="7"/>
      <c r="AJ107" s="7"/>
      <c r="AK107" s="7"/>
      <c r="AL107" s="7"/>
      <c r="AM107" s="7"/>
      <c r="AN107" s="7"/>
      <c r="AO107" s="7"/>
      <c r="AP107" s="7"/>
      <c r="AQ107" s="7"/>
      <c r="AR107" s="7"/>
      <c r="AS107" s="7"/>
      <c r="AT107" s="7"/>
      <c r="AU107" s="7"/>
      <c r="AV107" s="7"/>
      <c r="AW107" s="7"/>
      <c r="AX107" s="7"/>
      <c r="AY107" s="7"/>
      <c r="AZ107" s="7"/>
      <c r="BA107" s="7"/>
      <c r="BB107" s="7"/>
      <c r="BC107" s="7"/>
      <c r="BD107" s="7"/>
      <c r="BE107" s="7"/>
      <c r="BF107" s="7"/>
      <c r="BG107" s="7"/>
      <c r="BH107" s="7"/>
      <c r="BI107" s="7"/>
      <c r="BJ107" s="7"/>
      <c r="BK107" s="7"/>
      <c r="BL107" s="7"/>
      <c r="BM107" s="7"/>
      <c r="BN107" s="7"/>
      <c r="BO107" s="7"/>
      <c r="BP107" s="7"/>
    </row>
    <row r="108" spans="1:68" s="25" customFormat="1">
      <c r="A108" s="50">
        <v>19642000</v>
      </c>
      <c r="B108" s="105" t="s">
        <v>165</v>
      </c>
      <c r="C108" s="69"/>
      <c r="D108" s="98" t="s">
        <v>159</v>
      </c>
      <c r="E108" s="70" t="s">
        <v>13</v>
      </c>
      <c r="F108" s="19">
        <v>100</v>
      </c>
      <c r="G108" s="29">
        <f t="shared" si="1"/>
        <v>5000</v>
      </c>
      <c r="H108" s="41">
        <v>50</v>
      </c>
      <c r="I108" s="7"/>
      <c r="J108" s="7"/>
      <c r="K108" s="7"/>
      <c r="L108" s="7"/>
      <c r="M108" s="7"/>
      <c r="N108" s="7"/>
      <c r="O108" s="7"/>
      <c r="P108" s="7"/>
      <c r="Q108" s="7"/>
      <c r="R108" s="7"/>
      <c r="S108" s="7"/>
      <c r="T108" s="7"/>
      <c r="U108" s="7"/>
      <c r="V108" s="7"/>
      <c r="W108" s="7"/>
      <c r="X108" s="7"/>
      <c r="Y108" s="7"/>
      <c r="Z108" s="7"/>
      <c r="AA108" s="7"/>
      <c r="AB108" s="7"/>
      <c r="AC108" s="7"/>
      <c r="AD108" s="7"/>
      <c r="AE108" s="7"/>
      <c r="AF108" s="7"/>
      <c r="AG108" s="7"/>
      <c r="AH108" s="7"/>
      <c r="AI108" s="7"/>
      <c r="AJ108" s="7"/>
      <c r="AK108" s="7"/>
      <c r="AL108" s="7"/>
      <c r="AM108" s="7"/>
      <c r="AN108" s="7"/>
      <c r="AO108" s="7"/>
      <c r="AP108" s="7"/>
      <c r="AQ108" s="7"/>
      <c r="AR108" s="7"/>
      <c r="AS108" s="7"/>
      <c r="AT108" s="7"/>
      <c r="AU108" s="7"/>
      <c r="AV108" s="7"/>
      <c r="AW108" s="7"/>
      <c r="AX108" s="7"/>
      <c r="AY108" s="7"/>
      <c r="AZ108" s="7"/>
      <c r="BA108" s="7"/>
      <c r="BB108" s="7"/>
      <c r="BC108" s="7"/>
      <c r="BD108" s="7"/>
      <c r="BE108" s="7"/>
      <c r="BF108" s="7"/>
      <c r="BG108" s="7"/>
      <c r="BH108" s="7"/>
      <c r="BI108" s="7"/>
      <c r="BJ108" s="7"/>
      <c r="BK108" s="7"/>
      <c r="BL108" s="7"/>
      <c r="BM108" s="7"/>
      <c r="BN108" s="7"/>
      <c r="BO108" s="7"/>
      <c r="BP108" s="7"/>
    </row>
    <row r="109" spans="1:68" s="25" customFormat="1">
      <c r="A109" s="50">
        <v>1651400</v>
      </c>
      <c r="B109" s="105" t="s">
        <v>166</v>
      </c>
      <c r="C109" s="69"/>
      <c r="D109" s="98" t="s">
        <v>159</v>
      </c>
      <c r="E109" s="70" t="s">
        <v>13</v>
      </c>
      <c r="F109" s="19">
        <v>200</v>
      </c>
      <c r="G109" s="29">
        <f t="shared" si="1"/>
        <v>2000</v>
      </c>
      <c r="H109" s="41">
        <v>10</v>
      </c>
      <c r="I109" s="7"/>
      <c r="J109" s="7"/>
      <c r="K109" s="7"/>
      <c r="L109" s="7"/>
      <c r="M109" s="7"/>
      <c r="N109" s="7"/>
      <c r="O109" s="7"/>
      <c r="P109" s="7"/>
      <c r="Q109" s="7"/>
      <c r="R109" s="7"/>
      <c r="S109" s="7"/>
      <c r="T109" s="7"/>
      <c r="U109" s="7"/>
      <c r="V109" s="7"/>
      <c r="W109" s="7"/>
      <c r="X109" s="7"/>
      <c r="Y109" s="7"/>
      <c r="Z109" s="7"/>
      <c r="AA109" s="7"/>
      <c r="AB109" s="7"/>
      <c r="AC109" s="7"/>
      <c r="AD109" s="7"/>
      <c r="AE109" s="7"/>
      <c r="AF109" s="7"/>
      <c r="AG109" s="7"/>
      <c r="AH109" s="7"/>
      <c r="AI109" s="7"/>
      <c r="AJ109" s="7"/>
      <c r="AK109" s="7"/>
      <c r="AL109" s="7"/>
      <c r="AM109" s="7"/>
      <c r="AN109" s="7"/>
      <c r="AO109" s="7"/>
      <c r="AP109" s="7"/>
      <c r="AQ109" s="7"/>
      <c r="AR109" s="7"/>
      <c r="AS109" s="7"/>
      <c r="AT109" s="7"/>
      <c r="AU109" s="7"/>
      <c r="AV109" s="7"/>
      <c r="AW109" s="7"/>
      <c r="AX109" s="7"/>
      <c r="AY109" s="7"/>
      <c r="AZ109" s="7"/>
      <c r="BA109" s="7"/>
      <c r="BB109" s="7"/>
      <c r="BC109" s="7"/>
      <c r="BD109" s="7"/>
      <c r="BE109" s="7"/>
      <c r="BF109" s="7"/>
      <c r="BG109" s="7"/>
      <c r="BH109" s="7"/>
      <c r="BI109" s="7"/>
      <c r="BJ109" s="7"/>
      <c r="BK109" s="7"/>
      <c r="BL109" s="7"/>
      <c r="BM109" s="7"/>
      <c r="BN109" s="7"/>
      <c r="BO109" s="7"/>
      <c r="BP109" s="7"/>
    </row>
    <row r="110" spans="1:68" s="25" customFormat="1">
      <c r="A110" s="50">
        <v>39831200</v>
      </c>
      <c r="B110" s="105" t="s">
        <v>236</v>
      </c>
      <c r="C110" s="69"/>
      <c r="D110" s="98" t="s">
        <v>159</v>
      </c>
      <c r="E110" s="70" t="s">
        <v>229</v>
      </c>
      <c r="F110" s="19">
        <v>250</v>
      </c>
      <c r="G110" s="29">
        <f t="shared" si="1"/>
        <v>5000</v>
      </c>
      <c r="H110" s="41">
        <v>20</v>
      </c>
      <c r="I110" s="7"/>
      <c r="J110" s="7"/>
      <c r="K110" s="7"/>
      <c r="L110" s="7"/>
      <c r="M110" s="7"/>
      <c r="N110" s="7"/>
      <c r="O110" s="7"/>
      <c r="P110" s="7"/>
      <c r="Q110" s="7"/>
      <c r="R110" s="7"/>
      <c r="S110" s="7"/>
      <c r="T110" s="7"/>
      <c r="U110" s="7"/>
      <c r="V110" s="7"/>
      <c r="W110" s="7"/>
      <c r="X110" s="7"/>
      <c r="Y110" s="7"/>
      <c r="Z110" s="7"/>
      <c r="AA110" s="7"/>
      <c r="AB110" s="7"/>
      <c r="AC110" s="7"/>
      <c r="AD110" s="7"/>
      <c r="AE110" s="7"/>
      <c r="AF110" s="7"/>
      <c r="AG110" s="7"/>
      <c r="AH110" s="7"/>
      <c r="AI110" s="7"/>
      <c r="AJ110" s="7"/>
      <c r="AK110" s="7"/>
      <c r="AL110" s="7"/>
      <c r="AM110" s="7"/>
      <c r="AN110" s="7"/>
      <c r="AO110" s="7"/>
      <c r="AP110" s="7"/>
      <c r="AQ110" s="7"/>
      <c r="AR110" s="7"/>
      <c r="AS110" s="7"/>
      <c r="AT110" s="7"/>
      <c r="AU110" s="7"/>
      <c r="AV110" s="7"/>
      <c r="AW110" s="7"/>
      <c r="AX110" s="7"/>
      <c r="AY110" s="7"/>
      <c r="AZ110" s="7"/>
      <c r="BA110" s="7"/>
      <c r="BB110" s="7"/>
      <c r="BC110" s="7"/>
      <c r="BD110" s="7"/>
      <c r="BE110" s="7"/>
      <c r="BF110" s="7"/>
      <c r="BG110" s="7"/>
      <c r="BH110" s="7"/>
      <c r="BI110" s="7"/>
      <c r="BJ110" s="7"/>
      <c r="BK110" s="7"/>
      <c r="BL110" s="7"/>
      <c r="BM110" s="7"/>
      <c r="BN110" s="7"/>
      <c r="BO110" s="7"/>
      <c r="BP110" s="7"/>
    </row>
    <row r="111" spans="1:68" s="25" customFormat="1">
      <c r="A111" s="50">
        <v>3376100</v>
      </c>
      <c r="B111" s="105" t="s">
        <v>230</v>
      </c>
      <c r="C111" s="69"/>
      <c r="D111" s="98" t="s">
        <v>159</v>
      </c>
      <c r="E111" s="70" t="s">
        <v>164</v>
      </c>
      <c r="F111" s="19">
        <v>800</v>
      </c>
      <c r="G111" s="29">
        <f t="shared" si="1"/>
        <v>16000</v>
      </c>
      <c r="H111" s="41">
        <v>20</v>
      </c>
      <c r="I111" s="7"/>
      <c r="J111" s="7"/>
      <c r="K111" s="7"/>
      <c r="L111" s="7"/>
      <c r="M111" s="7"/>
      <c r="N111" s="7"/>
      <c r="O111" s="7"/>
      <c r="P111" s="7"/>
      <c r="Q111" s="7"/>
      <c r="R111" s="7"/>
      <c r="S111" s="7"/>
      <c r="T111" s="7"/>
      <c r="U111" s="7"/>
      <c r="V111" s="7"/>
      <c r="W111" s="7"/>
      <c r="X111" s="7"/>
      <c r="Y111" s="7"/>
      <c r="Z111" s="7"/>
      <c r="AA111" s="7"/>
      <c r="AB111" s="7"/>
      <c r="AC111" s="7"/>
      <c r="AD111" s="7"/>
      <c r="AE111" s="7"/>
      <c r="AF111" s="7"/>
      <c r="AG111" s="7"/>
      <c r="AH111" s="7"/>
      <c r="AI111" s="7"/>
      <c r="AJ111" s="7"/>
      <c r="AK111" s="7"/>
      <c r="AL111" s="7"/>
      <c r="AM111" s="7"/>
      <c r="AN111" s="7"/>
      <c r="AO111" s="7"/>
      <c r="AP111" s="7"/>
      <c r="AQ111" s="7"/>
      <c r="AR111" s="7"/>
      <c r="AS111" s="7"/>
      <c r="AT111" s="7"/>
      <c r="AU111" s="7"/>
      <c r="AV111" s="7"/>
      <c r="AW111" s="7"/>
      <c r="AX111" s="7"/>
      <c r="AY111" s="7"/>
      <c r="AZ111" s="7"/>
      <c r="BA111" s="7"/>
      <c r="BB111" s="7"/>
      <c r="BC111" s="7"/>
      <c r="BD111" s="7"/>
      <c r="BE111" s="7"/>
      <c r="BF111" s="7"/>
      <c r="BG111" s="7"/>
      <c r="BH111" s="7"/>
      <c r="BI111" s="7"/>
      <c r="BJ111" s="7"/>
      <c r="BK111" s="7"/>
      <c r="BL111" s="7"/>
      <c r="BM111" s="7"/>
      <c r="BN111" s="7"/>
      <c r="BO111" s="7"/>
      <c r="BP111" s="7"/>
    </row>
    <row r="112" spans="1:68" s="25" customFormat="1">
      <c r="A112" s="50">
        <v>33621641</v>
      </c>
      <c r="B112" s="105" t="s">
        <v>231</v>
      </c>
      <c r="C112" s="69"/>
      <c r="D112" s="98" t="s">
        <v>159</v>
      </c>
      <c r="E112" s="70" t="s">
        <v>13</v>
      </c>
      <c r="F112" s="19">
        <v>1600</v>
      </c>
      <c r="G112" s="29">
        <f t="shared" si="1"/>
        <v>64000</v>
      </c>
      <c r="H112" s="41">
        <v>40</v>
      </c>
      <c r="I112" s="7"/>
      <c r="J112" s="7"/>
      <c r="K112" s="7"/>
      <c r="L112" s="7"/>
      <c r="M112" s="7"/>
      <c r="N112" s="7"/>
      <c r="O112" s="7"/>
      <c r="P112" s="7"/>
      <c r="Q112" s="7"/>
      <c r="R112" s="7"/>
      <c r="S112" s="7"/>
      <c r="T112" s="7"/>
      <c r="U112" s="7"/>
      <c r="V112" s="7"/>
      <c r="W112" s="7"/>
      <c r="X112" s="7"/>
      <c r="Y112" s="7"/>
      <c r="Z112" s="7"/>
      <c r="AA112" s="7"/>
      <c r="AB112" s="7"/>
      <c r="AC112" s="7"/>
      <c r="AD112" s="7"/>
      <c r="AE112" s="7"/>
      <c r="AF112" s="7"/>
      <c r="AG112" s="7"/>
      <c r="AH112" s="7"/>
      <c r="AI112" s="7"/>
      <c r="AJ112" s="7"/>
      <c r="AK112" s="7"/>
      <c r="AL112" s="7"/>
      <c r="AM112" s="7"/>
      <c r="AN112" s="7"/>
      <c r="AO112" s="7"/>
      <c r="AP112" s="7"/>
      <c r="AQ112" s="7"/>
      <c r="AR112" s="7"/>
      <c r="AS112" s="7"/>
      <c r="AT112" s="7"/>
      <c r="AU112" s="7"/>
      <c r="AV112" s="7"/>
      <c r="AW112" s="7"/>
      <c r="AX112" s="7"/>
      <c r="AY112" s="7"/>
      <c r="AZ112" s="7"/>
      <c r="BA112" s="7"/>
      <c r="BB112" s="7"/>
      <c r="BC112" s="7"/>
      <c r="BD112" s="7"/>
      <c r="BE112" s="7"/>
      <c r="BF112" s="7"/>
      <c r="BG112" s="7"/>
      <c r="BH112" s="7"/>
      <c r="BI112" s="7"/>
      <c r="BJ112" s="7"/>
      <c r="BK112" s="7"/>
      <c r="BL112" s="7"/>
      <c r="BM112" s="7"/>
      <c r="BN112" s="7"/>
      <c r="BO112" s="7"/>
      <c r="BP112" s="7"/>
    </row>
    <row r="113" spans="1:68" s="25" customFormat="1">
      <c r="A113" s="50">
        <v>33621641</v>
      </c>
      <c r="B113" s="105" t="s">
        <v>240</v>
      </c>
      <c r="C113" s="69"/>
      <c r="D113" s="98" t="s">
        <v>159</v>
      </c>
      <c r="E113" s="70" t="s">
        <v>13</v>
      </c>
      <c r="F113" s="19">
        <v>1700</v>
      </c>
      <c r="G113" s="29">
        <f t="shared" si="1"/>
        <v>51000</v>
      </c>
      <c r="H113" s="41">
        <v>30</v>
      </c>
      <c r="I113" s="7"/>
      <c r="J113" s="7"/>
      <c r="K113" s="7"/>
      <c r="L113" s="7"/>
      <c r="M113" s="7"/>
      <c r="N113" s="7"/>
      <c r="O113" s="7"/>
      <c r="P113" s="7"/>
      <c r="Q113" s="7"/>
      <c r="R113" s="7"/>
      <c r="S113" s="7"/>
      <c r="T113" s="7"/>
      <c r="U113" s="7"/>
      <c r="V113" s="7"/>
      <c r="W113" s="7"/>
      <c r="X113" s="7"/>
      <c r="Y113" s="7"/>
      <c r="Z113" s="7"/>
      <c r="AA113" s="7"/>
      <c r="AB113" s="7"/>
      <c r="AC113" s="7"/>
      <c r="AD113" s="7"/>
      <c r="AE113" s="7"/>
      <c r="AF113" s="7"/>
      <c r="AG113" s="7"/>
      <c r="AH113" s="7"/>
      <c r="AI113" s="7"/>
      <c r="AJ113" s="7"/>
      <c r="AK113" s="7"/>
      <c r="AL113" s="7"/>
      <c r="AM113" s="7"/>
      <c r="AN113" s="7"/>
      <c r="AO113" s="7"/>
      <c r="AP113" s="7"/>
      <c r="AQ113" s="7"/>
      <c r="AR113" s="7"/>
      <c r="AS113" s="7"/>
      <c r="AT113" s="7"/>
      <c r="AU113" s="7"/>
      <c r="AV113" s="7"/>
      <c r="AW113" s="7"/>
      <c r="AX113" s="7"/>
      <c r="AY113" s="7"/>
      <c r="AZ113" s="7"/>
      <c r="BA113" s="7"/>
      <c r="BB113" s="7"/>
      <c r="BC113" s="7"/>
      <c r="BD113" s="7"/>
      <c r="BE113" s="7"/>
      <c r="BF113" s="7"/>
      <c r="BG113" s="7"/>
      <c r="BH113" s="7"/>
      <c r="BI113" s="7"/>
      <c r="BJ113" s="7"/>
      <c r="BK113" s="7"/>
      <c r="BL113" s="7"/>
      <c r="BM113" s="7"/>
      <c r="BN113" s="7"/>
      <c r="BO113" s="7"/>
      <c r="BP113" s="7"/>
    </row>
    <row r="114" spans="1:68" s="25" customFormat="1">
      <c r="A114" s="50">
        <v>39831276</v>
      </c>
      <c r="B114" s="105" t="s">
        <v>249</v>
      </c>
      <c r="C114" s="69"/>
      <c r="D114" s="98" t="s">
        <v>159</v>
      </c>
      <c r="E114" s="70" t="s">
        <v>13</v>
      </c>
      <c r="F114" s="19">
        <v>700</v>
      </c>
      <c r="G114" s="29">
        <f t="shared" si="1"/>
        <v>14000</v>
      </c>
      <c r="H114" s="41">
        <v>20</v>
      </c>
      <c r="I114" s="7"/>
      <c r="J114" s="7"/>
      <c r="K114" s="7"/>
      <c r="L114" s="7"/>
      <c r="M114" s="7"/>
      <c r="N114" s="7"/>
      <c r="O114" s="7"/>
      <c r="P114" s="7"/>
      <c r="Q114" s="7"/>
      <c r="R114" s="7"/>
      <c r="S114" s="7"/>
      <c r="T114" s="7"/>
      <c r="U114" s="7"/>
      <c r="V114" s="7"/>
      <c r="W114" s="7"/>
      <c r="X114" s="7"/>
      <c r="Y114" s="7"/>
      <c r="Z114" s="7"/>
      <c r="AA114" s="7"/>
      <c r="AB114" s="7"/>
      <c r="AC114" s="7"/>
      <c r="AD114" s="7"/>
      <c r="AE114" s="7"/>
      <c r="AF114" s="7"/>
      <c r="AG114" s="7"/>
      <c r="AH114" s="7"/>
      <c r="AI114" s="7"/>
      <c r="AJ114" s="7"/>
      <c r="AK114" s="7"/>
      <c r="AL114" s="7"/>
      <c r="AM114" s="7"/>
      <c r="AN114" s="7"/>
      <c r="AO114" s="7"/>
      <c r="AP114" s="7"/>
      <c r="AQ114" s="7"/>
      <c r="AR114" s="7"/>
      <c r="AS114" s="7"/>
      <c r="AT114" s="7"/>
      <c r="AU114" s="7"/>
      <c r="AV114" s="7"/>
      <c r="AW114" s="7"/>
      <c r="AX114" s="7"/>
      <c r="AY114" s="7"/>
      <c r="AZ114" s="7"/>
      <c r="BA114" s="7"/>
      <c r="BB114" s="7"/>
      <c r="BC114" s="7"/>
      <c r="BD114" s="7"/>
      <c r="BE114" s="7"/>
      <c r="BF114" s="7"/>
      <c r="BG114" s="7"/>
      <c r="BH114" s="7"/>
      <c r="BI114" s="7"/>
      <c r="BJ114" s="7"/>
      <c r="BK114" s="7"/>
      <c r="BL114" s="7"/>
      <c r="BM114" s="7"/>
      <c r="BN114" s="7"/>
      <c r="BO114" s="7"/>
      <c r="BP114" s="7"/>
    </row>
    <row r="115" spans="1:68" s="25" customFormat="1">
      <c r="A115" s="50">
        <v>39831276</v>
      </c>
      <c r="B115" s="105" t="s">
        <v>241</v>
      </c>
      <c r="C115" s="69"/>
      <c r="D115" s="98" t="s">
        <v>159</v>
      </c>
      <c r="E115" s="70" t="s">
        <v>13</v>
      </c>
      <c r="F115" s="19">
        <v>14000</v>
      </c>
      <c r="G115" s="29">
        <f t="shared" si="1"/>
        <v>14000</v>
      </c>
      <c r="H115" s="41">
        <v>1</v>
      </c>
      <c r="I115" s="7"/>
      <c r="J115" s="7"/>
      <c r="K115" s="7"/>
      <c r="L115" s="7"/>
      <c r="M115" s="7"/>
      <c r="N115" s="7"/>
      <c r="O115" s="7"/>
      <c r="P115" s="7"/>
      <c r="Q115" s="7"/>
      <c r="R115" s="7"/>
      <c r="S115" s="7"/>
      <c r="T115" s="7"/>
      <c r="U115" s="7"/>
      <c r="V115" s="7"/>
      <c r="W115" s="7"/>
      <c r="X115" s="7"/>
      <c r="Y115" s="7"/>
      <c r="Z115" s="7"/>
      <c r="AA115" s="7"/>
      <c r="AB115" s="7"/>
      <c r="AC115" s="7"/>
      <c r="AD115" s="7"/>
      <c r="AE115" s="7"/>
      <c r="AF115" s="7"/>
      <c r="AG115" s="7"/>
      <c r="AH115" s="7"/>
      <c r="AI115" s="7"/>
      <c r="AJ115" s="7"/>
      <c r="AK115" s="7"/>
      <c r="AL115" s="7"/>
      <c r="AM115" s="7"/>
      <c r="AN115" s="7"/>
      <c r="AO115" s="7"/>
      <c r="AP115" s="7"/>
      <c r="AQ115" s="7"/>
      <c r="AR115" s="7"/>
      <c r="AS115" s="7"/>
      <c r="AT115" s="7"/>
      <c r="AU115" s="7"/>
      <c r="AV115" s="7"/>
      <c r="AW115" s="7"/>
      <c r="AX115" s="7"/>
      <c r="AY115" s="7"/>
      <c r="AZ115" s="7"/>
      <c r="BA115" s="7"/>
      <c r="BB115" s="7"/>
      <c r="BC115" s="7"/>
      <c r="BD115" s="7"/>
      <c r="BE115" s="7"/>
      <c r="BF115" s="7"/>
      <c r="BG115" s="7"/>
      <c r="BH115" s="7"/>
      <c r="BI115" s="7"/>
      <c r="BJ115" s="7"/>
      <c r="BK115" s="7"/>
      <c r="BL115" s="7"/>
      <c r="BM115" s="7"/>
      <c r="BN115" s="7"/>
      <c r="BO115" s="7"/>
      <c r="BP115" s="7"/>
    </row>
    <row r="116" spans="1:68" s="25" customFormat="1">
      <c r="A116" s="50" t="s">
        <v>233</v>
      </c>
      <c r="B116" s="105" t="s">
        <v>232</v>
      </c>
      <c r="C116" s="69"/>
      <c r="D116" s="98" t="s">
        <v>159</v>
      </c>
      <c r="E116" s="70" t="s">
        <v>13</v>
      </c>
      <c r="F116" s="19">
        <v>2500</v>
      </c>
      <c r="G116" s="29">
        <f t="shared" si="1"/>
        <v>25000</v>
      </c>
      <c r="H116" s="41">
        <v>10</v>
      </c>
      <c r="I116" s="7"/>
      <c r="J116" s="7"/>
      <c r="K116" s="7"/>
      <c r="L116" s="7"/>
      <c r="M116" s="7"/>
      <c r="N116" s="7"/>
      <c r="O116" s="7"/>
      <c r="P116" s="7"/>
      <c r="Q116" s="7"/>
      <c r="R116" s="7"/>
      <c r="S116" s="7"/>
      <c r="T116" s="7"/>
      <c r="U116" s="7"/>
      <c r="V116" s="7"/>
      <c r="W116" s="7"/>
      <c r="X116" s="7"/>
      <c r="Y116" s="7"/>
      <c r="Z116" s="7"/>
      <c r="AA116" s="7"/>
      <c r="AB116" s="7"/>
      <c r="AC116" s="7"/>
      <c r="AD116" s="7"/>
      <c r="AE116" s="7"/>
      <c r="AF116" s="7"/>
      <c r="AG116" s="7"/>
      <c r="AH116" s="7"/>
      <c r="AI116" s="7"/>
      <c r="AJ116" s="7"/>
      <c r="AK116" s="7"/>
      <c r="AL116" s="7"/>
      <c r="AM116" s="7"/>
      <c r="AN116" s="7"/>
      <c r="AO116" s="7"/>
      <c r="AP116" s="7"/>
      <c r="AQ116" s="7"/>
      <c r="AR116" s="7"/>
      <c r="AS116" s="7"/>
      <c r="AT116" s="7"/>
      <c r="AU116" s="7"/>
      <c r="AV116" s="7"/>
      <c r="AW116" s="7"/>
      <c r="AX116" s="7"/>
      <c r="AY116" s="7"/>
      <c r="AZ116" s="7"/>
      <c r="BA116" s="7"/>
      <c r="BB116" s="7"/>
      <c r="BC116" s="7"/>
      <c r="BD116" s="7"/>
      <c r="BE116" s="7"/>
      <c r="BF116" s="7"/>
      <c r="BG116" s="7"/>
      <c r="BH116" s="7"/>
      <c r="BI116" s="7"/>
      <c r="BJ116" s="7"/>
      <c r="BK116" s="7"/>
      <c r="BL116" s="7"/>
      <c r="BM116" s="7"/>
      <c r="BN116" s="7"/>
      <c r="BO116" s="7"/>
      <c r="BP116" s="7"/>
    </row>
    <row r="117" spans="1:68" s="25" customFormat="1">
      <c r="A117" s="50">
        <v>30199220</v>
      </c>
      <c r="B117" s="105" t="s">
        <v>234</v>
      </c>
      <c r="C117" s="69"/>
      <c r="D117" s="98" t="s">
        <v>159</v>
      </c>
      <c r="E117" s="70" t="s">
        <v>13</v>
      </c>
      <c r="F117" s="19">
        <v>100</v>
      </c>
      <c r="G117" s="29">
        <f t="shared" si="1"/>
        <v>500</v>
      </c>
      <c r="H117" s="41">
        <v>5</v>
      </c>
      <c r="I117" s="7"/>
      <c r="J117" s="7"/>
      <c r="K117" s="7"/>
      <c r="L117" s="7"/>
      <c r="M117" s="7"/>
      <c r="N117" s="7"/>
      <c r="O117" s="7"/>
      <c r="P117" s="7"/>
      <c r="Q117" s="7"/>
      <c r="R117" s="7"/>
      <c r="S117" s="7"/>
      <c r="T117" s="7"/>
      <c r="U117" s="7"/>
      <c r="V117" s="7"/>
      <c r="W117" s="7"/>
      <c r="X117" s="7"/>
      <c r="Y117" s="7"/>
      <c r="Z117" s="7"/>
      <c r="AA117" s="7"/>
      <c r="AB117" s="7"/>
      <c r="AC117" s="7"/>
      <c r="AD117" s="7"/>
      <c r="AE117" s="7"/>
      <c r="AF117" s="7"/>
      <c r="AG117" s="7"/>
      <c r="AH117" s="7"/>
      <c r="AI117" s="7"/>
      <c r="AJ117" s="7"/>
      <c r="AK117" s="7"/>
      <c r="AL117" s="7"/>
      <c r="AM117" s="7"/>
      <c r="AN117" s="7"/>
      <c r="AO117" s="7"/>
      <c r="AP117" s="7"/>
      <c r="AQ117" s="7"/>
      <c r="AR117" s="7"/>
      <c r="AS117" s="7"/>
      <c r="AT117" s="7"/>
      <c r="AU117" s="7"/>
      <c r="AV117" s="7"/>
      <c r="AW117" s="7"/>
      <c r="AX117" s="7"/>
      <c r="AY117" s="7"/>
      <c r="AZ117" s="7"/>
      <c r="BA117" s="7"/>
      <c r="BB117" s="7"/>
      <c r="BC117" s="7"/>
      <c r="BD117" s="7"/>
      <c r="BE117" s="7"/>
      <c r="BF117" s="7"/>
      <c r="BG117" s="7"/>
      <c r="BH117" s="7"/>
      <c r="BI117" s="7"/>
      <c r="BJ117" s="7"/>
      <c r="BK117" s="7"/>
      <c r="BL117" s="7"/>
      <c r="BM117" s="7"/>
      <c r="BN117" s="7"/>
      <c r="BO117" s="7"/>
      <c r="BP117" s="7"/>
    </row>
    <row r="118" spans="1:68" s="25" customFormat="1">
      <c r="A118" s="50">
        <v>3376100</v>
      </c>
      <c r="B118" s="105" t="s">
        <v>239</v>
      </c>
      <c r="C118" s="69"/>
      <c r="D118" s="98" t="s">
        <v>159</v>
      </c>
      <c r="E118" s="70" t="s">
        <v>119</v>
      </c>
      <c r="F118" s="19">
        <v>520</v>
      </c>
      <c r="G118" s="29">
        <f t="shared" si="1"/>
        <v>10400</v>
      </c>
      <c r="H118" s="41">
        <v>20</v>
      </c>
      <c r="I118" s="7"/>
      <c r="J118" s="7"/>
      <c r="K118" s="7"/>
      <c r="L118" s="7"/>
      <c r="M118" s="7"/>
      <c r="N118" s="7"/>
      <c r="O118" s="7"/>
      <c r="P118" s="7"/>
      <c r="Q118" s="7"/>
      <c r="R118" s="7"/>
      <c r="S118" s="7"/>
      <c r="T118" s="7"/>
      <c r="U118" s="7"/>
      <c r="V118" s="7"/>
      <c r="W118" s="7"/>
      <c r="X118" s="7"/>
      <c r="Y118" s="7"/>
      <c r="Z118" s="7"/>
      <c r="AA118" s="7"/>
      <c r="AB118" s="7"/>
      <c r="AC118" s="7"/>
      <c r="AD118" s="7"/>
      <c r="AE118" s="7"/>
      <c r="AF118" s="7"/>
      <c r="AG118" s="7"/>
      <c r="AH118" s="7"/>
      <c r="AI118" s="7"/>
      <c r="AJ118" s="7"/>
      <c r="AK118" s="7"/>
      <c r="AL118" s="7"/>
      <c r="AM118" s="7"/>
      <c r="AN118" s="7"/>
      <c r="AO118" s="7"/>
      <c r="AP118" s="7"/>
      <c r="AQ118" s="7"/>
      <c r="AR118" s="7"/>
      <c r="AS118" s="7"/>
      <c r="AT118" s="7"/>
      <c r="AU118" s="7"/>
      <c r="AV118" s="7"/>
      <c r="AW118" s="7"/>
      <c r="AX118" s="7"/>
      <c r="AY118" s="7"/>
      <c r="AZ118" s="7"/>
      <c r="BA118" s="7"/>
      <c r="BB118" s="7"/>
      <c r="BC118" s="7"/>
      <c r="BD118" s="7"/>
      <c r="BE118" s="7"/>
      <c r="BF118" s="7"/>
      <c r="BG118" s="7"/>
      <c r="BH118" s="7"/>
      <c r="BI118" s="7"/>
      <c r="BJ118" s="7"/>
      <c r="BK118" s="7"/>
      <c r="BL118" s="7"/>
      <c r="BM118" s="7"/>
      <c r="BN118" s="7"/>
      <c r="BO118" s="7"/>
      <c r="BP118" s="7"/>
    </row>
    <row r="119" spans="1:68" s="25" customFormat="1">
      <c r="A119" s="50">
        <v>9831283</v>
      </c>
      <c r="B119" s="105" t="s">
        <v>167</v>
      </c>
      <c r="C119" s="69"/>
      <c r="D119" s="98" t="s">
        <v>159</v>
      </c>
      <c r="E119" s="70" t="s">
        <v>13</v>
      </c>
      <c r="F119" s="19">
        <v>500</v>
      </c>
      <c r="G119" s="29">
        <f t="shared" si="1"/>
        <v>10000</v>
      </c>
      <c r="H119" s="41">
        <v>20</v>
      </c>
      <c r="I119" s="7"/>
      <c r="J119" s="7"/>
      <c r="K119" s="7"/>
      <c r="L119" s="7"/>
      <c r="M119" s="7"/>
      <c r="N119" s="7"/>
      <c r="O119" s="7"/>
      <c r="P119" s="7"/>
      <c r="Q119" s="7"/>
      <c r="R119" s="7"/>
      <c r="S119" s="7"/>
      <c r="T119" s="7"/>
      <c r="U119" s="7"/>
      <c r="V119" s="7"/>
      <c r="W119" s="7"/>
      <c r="X119" s="7"/>
      <c r="Y119" s="7"/>
      <c r="Z119" s="7"/>
      <c r="AA119" s="7"/>
      <c r="AB119" s="7"/>
      <c r="AC119" s="7"/>
      <c r="AD119" s="7"/>
      <c r="AE119" s="7"/>
      <c r="AF119" s="7"/>
      <c r="AG119" s="7"/>
      <c r="AH119" s="7"/>
      <c r="AI119" s="7"/>
      <c r="AJ119" s="7"/>
      <c r="AK119" s="7"/>
      <c r="AL119" s="7"/>
      <c r="AM119" s="7"/>
      <c r="AN119" s="7"/>
      <c r="AO119" s="7"/>
      <c r="AP119" s="7"/>
      <c r="AQ119" s="7"/>
      <c r="AR119" s="7"/>
      <c r="AS119" s="7"/>
      <c r="AT119" s="7"/>
      <c r="AU119" s="7"/>
      <c r="AV119" s="7"/>
      <c r="AW119" s="7"/>
      <c r="AX119" s="7"/>
      <c r="AY119" s="7"/>
      <c r="AZ119" s="7"/>
      <c r="BA119" s="7"/>
      <c r="BB119" s="7"/>
      <c r="BC119" s="7"/>
      <c r="BD119" s="7"/>
      <c r="BE119" s="7"/>
      <c r="BF119" s="7"/>
      <c r="BG119" s="7"/>
      <c r="BH119" s="7"/>
      <c r="BI119" s="7"/>
      <c r="BJ119" s="7"/>
      <c r="BK119" s="7"/>
      <c r="BL119" s="7"/>
      <c r="BM119" s="7"/>
      <c r="BN119" s="7"/>
      <c r="BO119" s="7"/>
      <c r="BP119" s="7"/>
    </row>
    <row r="120" spans="1:68" s="25" customFormat="1">
      <c r="A120" s="50">
        <v>3980000</v>
      </c>
      <c r="B120" s="105" t="s">
        <v>168</v>
      </c>
      <c r="C120" s="69"/>
      <c r="D120" s="98" t="s">
        <v>159</v>
      </c>
      <c r="E120" s="70" t="s">
        <v>13</v>
      </c>
      <c r="F120" s="19">
        <v>3000</v>
      </c>
      <c r="G120" s="29">
        <f t="shared" si="1"/>
        <v>9000</v>
      </c>
      <c r="H120" s="41">
        <v>3</v>
      </c>
      <c r="I120" s="7"/>
      <c r="J120" s="7"/>
      <c r="K120" s="7"/>
      <c r="L120" s="7"/>
      <c r="M120" s="7"/>
      <c r="N120" s="7"/>
      <c r="O120" s="7"/>
      <c r="P120" s="7"/>
      <c r="Q120" s="7"/>
      <c r="R120" s="7"/>
      <c r="S120" s="7"/>
      <c r="T120" s="7"/>
      <c r="U120" s="7"/>
      <c r="V120" s="7"/>
      <c r="W120" s="7"/>
      <c r="X120" s="7"/>
      <c r="Y120" s="7"/>
      <c r="Z120" s="7"/>
      <c r="AA120" s="7"/>
      <c r="AB120" s="7"/>
      <c r="AC120" s="7"/>
      <c r="AD120" s="7"/>
      <c r="AE120" s="7"/>
      <c r="AF120" s="7"/>
      <c r="AG120" s="7"/>
      <c r="AH120" s="7"/>
      <c r="AI120" s="7"/>
      <c r="AJ120" s="7"/>
      <c r="AK120" s="7"/>
      <c r="AL120" s="7"/>
      <c r="AM120" s="7"/>
      <c r="AN120" s="7"/>
      <c r="AO120" s="7"/>
      <c r="AP120" s="7"/>
      <c r="AQ120" s="7"/>
      <c r="AR120" s="7"/>
      <c r="AS120" s="7"/>
      <c r="AT120" s="7"/>
      <c r="AU120" s="7"/>
      <c r="AV120" s="7"/>
      <c r="AW120" s="7"/>
      <c r="AX120" s="7"/>
      <c r="AY120" s="7"/>
      <c r="AZ120" s="7"/>
      <c r="BA120" s="7"/>
      <c r="BB120" s="7"/>
      <c r="BC120" s="7"/>
      <c r="BD120" s="7"/>
      <c r="BE120" s="7"/>
      <c r="BF120" s="7"/>
      <c r="BG120" s="7"/>
      <c r="BH120" s="7"/>
      <c r="BI120" s="7"/>
      <c r="BJ120" s="7"/>
      <c r="BK120" s="7"/>
      <c r="BL120" s="7"/>
      <c r="BM120" s="7"/>
      <c r="BN120" s="7"/>
      <c r="BO120" s="7"/>
      <c r="BP120" s="7"/>
    </row>
    <row r="121" spans="1:68" s="25" customFormat="1">
      <c r="A121" s="50"/>
      <c r="B121" s="105" t="s">
        <v>245</v>
      </c>
      <c r="C121" s="69"/>
      <c r="D121" s="98" t="s">
        <v>159</v>
      </c>
      <c r="E121" s="70" t="s">
        <v>13</v>
      </c>
      <c r="F121" s="19">
        <v>8000</v>
      </c>
      <c r="G121" s="29">
        <f t="shared" si="1"/>
        <v>16000</v>
      </c>
      <c r="H121" s="41">
        <v>2</v>
      </c>
      <c r="I121" s="7"/>
      <c r="J121" s="7"/>
      <c r="K121" s="7"/>
      <c r="L121" s="7"/>
      <c r="M121" s="7"/>
      <c r="N121" s="7"/>
      <c r="O121" s="7"/>
      <c r="P121" s="7"/>
      <c r="Q121" s="7"/>
      <c r="R121" s="7"/>
      <c r="S121" s="7"/>
      <c r="T121" s="7"/>
      <c r="U121" s="7"/>
      <c r="V121" s="7"/>
      <c r="W121" s="7"/>
      <c r="X121" s="7"/>
      <c r="Y121" s="7"/>
      <c r="Z121" s="7"/>
      <c r="AA121" s="7"/>
      <c r="AB121" s="7"/>
      <c r="AC121" s="7"/>
      <c r="AD121" s="7"/>
      <c r="AE121" s="7"/>
      <c r="AF121" s="7"/>
      <c r="AG121" s="7"/>
      <c r="AH121" s="7"/>
      <c r="AI121" s="7"/>
      <c r="AJ121" s="7"/>
      <c r="AK121" s="7"/>
      <c r="AL121" s="7"/>
      <c r="AM121" s="7"/>
      <c r="AN121" s="7"/>
      <c r="AO121" s="7"/>
      <c r="AP121" s="7"/>
      <c r="AQ121" s="7"/>
      <c r="AR121" s="7"/>
      <c r="AS121" s="7"/>
      <c r="AT121" s="7"/>
      <c r="AU121" s="7"/>
      <c r="AV121" s="7"/>
      <c r="AW121" s="7"/>
      <c r="AX121" s="7"/>
      <c r="AY121" s="7"/>
      <c r="AZ121" s="7"/>
      <c r="BA121" s="7"/>
      <c r="BB121" s="7"/>
      <c r="BC121" s="7"/>
      <c r="BD121" s="7"/>
      <c r="BE121" s="7"/>
      <c r="BF121" s="7"/>
      <c r="BG121" s="7"/>
      <c r="BH121" s="7"/>
      <c r="BI121" s="7"/>
      <c r="BJ121" s="7"/>
      <c r="BK121" s="7"/>
      <c r="BL121" s="7"/>
      <c r="BM121" s="7"/>
      <c r="BN121" s="7"/>
      <c r="BO121" s="7"/>
      <c r="BP121" s="7"/>
    </row>
    <row r="122" spans="1:68" s="25" customFormat="1">
      <c r="A122" s="50">
        <v>39831292</v>
      </c>
      <c r="B122" s="105" t="s">
        <v>224</v>
      </c>
      <c r="C122" s="69"/>
      <c r="D122" s="98" t="s">
        <v>159</v>
      </c>
      <c r="E122" s="70" t="s">
        <v>13</v>
      </c>
      <c r="F122" s="19">
        <v>150</v>
      </c>
      <c r="G122" s="29">
        <f t="shared" si="1"/>
        <v>4500</v>
      </c>
      <c r="H122" s="41">
        <v>30</v>
      </c>
      <c r="I122" s="7"/>
      <c r="J122" s="7"/>
      <c r="K122" s="7"/>
      <c r="L122" s="7"/>
      <c r="M122" s="7"/>
      <c r="N122" s="7"/>
      <c r="O122" s="7"/>
      <c r="P122" s="7"/>
      <c r="Q122" s="7"/>
      <c r="R122" s="7"/>
      <c r="S122" s="7"/>
      <c r="T122" s="7"/>
      <c r="U122" s="7"/>
      <c r="V122" s="7"/>
      <c r="W122" s="7"/>
      <c r="X122" s="7"/>
      <c r="Y122" s="7"/>
      <c r="Z122" s="7"/>
      <c r="AA122" s="7"/>
      <c r="AB122" s="7"/>
      <c r="AC122" s="7"/>
      <c r="AD122" s="7"/>
      <c r="AE122" s="7"/>
      <c r="AF122" s="7"/>
      <c r="AG122" s="7"/>
      <c r="AH122" s="7"/>
      <c r="AI122" s="7"/>
      <c r="AJ122" s="7"/>
      <c r="AK122" s="7"/>
      <c r="AL122" s="7"/>
      <c r="AM122" s="7"/>
      <c r="AN122" s="7"/>
      <c r="AO122" s="7"/>
      <c r="AP122" s="7"/>
      <c r="AQ122" s="7"/>
      <c r="AR122" s="7"/>
      <c r="AS122" s="7"/>
      <c r="AT122" s="7"/>
      <c r="AU122" s="7"/>
      <c r="AV122" s="7"/>
      <c r="AW122" s="7"/>
      <c r="AX122" s="7"/>
      <c r="AY122" s="7"/>
      <c r="AZ122" s="7"/>
      <c r="BA122" s="7"/>
      <c r="BB122" s="7"/>
      <c r="BC122" s="7"/>
      <c r="BD122" s="7"/>
      <c r="BE122" s="7"/>
      <c r="BF122" s="7"/>
      <c r="BG122" s="7"/>
      <c r="BH122" s="7"/>
      <c r="BI122" s="7"/>
      <c r="BJ122" s="7"/>
      <c r="BK122" s="7"/>
      <c r="BL122" s="7"/>
      <c r="BM122" s="7"/>
      <c r="BN122" s="7"/>
      <c r="BO122" s="7"/>
      <c r="BP122" s="7"/>
    </row>
    <row r="123" spans="1:68" s="25" customFormat="1">
      <c r="A123" s="50"/>
      <c r="B123" s="117"/>
      <c r="C123" s="22"/>
      <c r="D123" s="98"/>
      <c r="E123" s="70"/>
      <c r="F123" s="19"/>
      <c r="G123" s="29">
        <f>SUM(G64:G122)</f>
        <v>1184650</v>
      </c>
      <c r="H123" s="40"/>
      <c r="I123" s="7"/>
      <c r="J123" s="7"/>
      <c r="K123" s="7"/>
      <c r="L123" s="7"/>
      <c r="M123" s="7"/>
      <c r="N123" s="7"/>
      <c r="O123" s="7"/>
      <c r="P123" s="7"/>
      <c r="Q123" s="7"/>
      <c r="R123" s="7"/>
      <c r="S123" s="7"/>
      <c r="T123" s="7"/>
      <c r="U123" s="7"/>
      <c r="V123" s="7"/>
      <c r="W123" s="7"/>
      <c r="X123" s="7"/>
      <c r="Y123" s="7"/>
      <c r="Z123" s="7"/>
      <c r="AA123" s="7"/>
      <c r="AB123" s="7"/>
      <c r="AC123" s="7"/>
      <c r="AD123" s="7"/>
      <c r="AE123" s="7"/>
      <c r="AF123" s="7"/>
      <c r="AG123" s="7"/>
      <c r="AH123" s="7"/>
      <c r="AI123" s="7"/>
      <c r="AJ123" s="7"/>
      <c r="AK123" s="7"/>
      <c r="AL123" s="7"/>
      <c r="AM123" s="7"/>
      <c r="AN123" s="7"/>
      <c r="AO123" s="7"/>
      <c r="AP123" s="7"/>
      <c r="AQ123" s="7"/>
      <c r="AR123" s="7"/>
      <c r="AS123" s="7"/>
      <c r="AT123" s="7"/>
      <c r="AU123" s="7"/>
      <c r="AV123" s="7"/>
      <c r="AW123" s="7"/>
      <c r="AX123" s="7"/>
      <c r="AY123" s="7"/>
      <c r="AZ123" s="7"/>
      <c r="BA123" s="7"/>
      <c r="BB123" s="7"/>
      <c r="BC123" s="7"/>
      <c r="BD123" s="7"/>
      <c r="BE123" s="7"/>
      <c r="BF123" s="7"/>
      <c r="BG123" s="7"/>
      <c r="BH123" s="7"/>
      <c r="BI123" s="7"/>
      <c r="BJ123" s="7"/>
      <c r="BK123" s="7"/>
      <c r="BL123" s="7"/>
      <c r="BM123" s="7"/>
      <c r="BN123" s="7"/>
      <c r="BO123" s="7"/>
      <c r="BP123" s="7"/>
    </row>
    <row r="124" spans="1:68" s="25" customFormat="1">
      <c r="A124" s="50"/>
      <c r="B124" s="135" t="s">
        <v>221</v>
      </c>
      <c r="C124" s="22"/>
      <c r="D124" s="98"/>
      <c r="E124" s="70"/>
      <c r="F124" s="19"/>
      <c r="G124" s="29"/>
      <c r="H124" s="40"/>
      <c r="I124" s="7"/>
      <c r="J124" s="7"/>
      <c r="K124" s="7"/>
      <c r="L124" s="7"/>
      <c r="M124" s="7"/>
      <c r="N124" s="7"/>
      <c r="O124" s="7"/>
      <c r="P124" s="7"/>
      <c r="Q124" s="7"/>
      <c r="R124" s="7"/>
      <c r="S124" s="7"/>
      <c r="T124" s="7"/>
      <c r="U124" s="7"/>
      <c r="V124" s="7"/>
      <c r="W124" s="7"/>
      <c r="X124" s="7"/>
      <c r="Y124" s="7"/>
      <c r="Z124" s="7"/>
      <c r="AA124" s="7"/>
      <c r="AB124" s="7"/>
      <c r="AC124" s="7"/>
      <c r="AD124" s="7"/>
      <c r="AE124" s="7"/>
      <c r="AF124" s="7"/>
      <c r="AG124" s="7"/>
      <c r="AH124" s="7"/>
      <c r="AI124" s="7"/>
      <c r="AJ124" s="7"/>
      <c r="AK124" s="7"/>
      <c r="AL124" s="7"/>
      <c r="AM124" s="7"/>
      <c r="AN124" s="7"/>
      <c r="AO124" s="7"/>
      <c r="AP124" s="7"/>
      <c r="AQ124" s="7"/>
      <c r="AR124" s="7"/>
      <c r="AS124" s="7"/>
      <c r="AT124" s="7"/>
      <c r="AU124" s="7"/>
      <c r="AV124" s="7"/>
      <c r="AW124" s="7"/>
      <c r="AX124" s="7"/>
      <c r="AY124" s="7"/>
      <c r="AZ124" s="7"/>
      <c r="BA124" s="7"/>
      <c r="BB124" s="7"/>
      <c r="BC124" s="7"/>
      <c r="BD124" s="7"/>
      <c r="BE124" s="7"/>
      <c r="BF124" s="7"/>
      <c r="BG124" s="7"/>
      <c r="BH124" s="7"/>
      <c r="BI124" s="7"/>
      <c r="BJ124" s="7"/>
      <c r="BK124" s="7"/>
      <c r="BL124" s="7"/>
      <c r="BM124" s="7"/>
      <c r="BN124" s="7"/>
      <c r="BO124" s="7"/>
      <c r="BP124" s="7"/>
    </row>
    <row r="125" spans="1:68" s="25" customFormat="1">
      <c r="A125" s="50">
        <v>33121180</v>
      </c>
      <c r="B125" s="134" t="s">
        <v>248</v>
      </c>
      <c r="C125" s="22"/>
      <c r="D125" s="98" t="s">
        <v>159</v>
      </c>
      <c r="E125" s="70" t="s">
        <v>13</v>
      </c>
      <c r="F125" s="19">
        <v>10000</v>
      </c>
      <c r="G125" s="29">
        <f>F125*H125</f>
        <v>20000</v>
      </c>
      <c r="H125" s="40">
        <v>2</v>
      </c>
      <c r="I125" s="7"/>
      <c r="J125" s="7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  <c r="AA125" s="7"/>
      <c r="AB125" s="7"/>
      <c r="AC125" s="7"/>
      <c r="AD125" s="7"/>
      <c r="AE125" s="7"/>
      <c r="AF125" s="7"/>
      <c r="AG125" s="7"/>
      <c r="AH125" s="7"/>
      <c r="AI125" s="7"/>
      <c r="AJ125" s="7"/>
      <c r="AK125" s="7"/>
      <c r="AL125" s="7"/>
      <c r="AM125" s="7"/>
      <c r="AN125" s="7"/>
      <c r="AO125" s="7"/>
      <c r="AP125" s="7"/>
      <c r="AQ125" s="7"/>
      <c r="AR125" s="7"/>
      <c r="AS125" s="7"/>
      <c r="AT125" s="7"/>
      <c r="AU125" s="7"/>
      <c r="AV125" s="7"/>
      <c r="AW125" s="7"/>
      <c r="AX125" s="7"/>
      <c r="AY125" s="7"/>
      <c r="AZ125" s="7"/>
      <c r="BA125" s="7"/>
      <c r="BB125" s="7"/>
      <c r="BC125" s="7"/>
      <c r="BD125" s="7"/>
      <c r="BE125" s="7"/>
      <c r="BF125" s="7"/>
      <c r="BG125" s="7"/>
      <c r="BH125" s="7"/>
      <c r="BI125" s="7"/>
      <c r="BJ125" s="7"/>
      <c r="BK125" s="7"/>
      <c r="BL125" s="7"/>
      <c r="BM125" s="7"/>
      <c r="BN125" s="7"/>
      <c r="BO125" s="7"/>
      <c r="BP125" s="7"/>
    </row>
    <row r="126" spans="1:68" s="25" customFormat="1">
      <c r="A126" s="50">
        <v>3811200</v>
      </c>
      <c r="B126" s="134" t="s">
        <v>219</v>
      </c>
      <c r="C126" s="22"/>
      <c r="D126" s="98" t="s">
        <v>159</v>
      </c>
      <c r="E126" s="70" t="s">
        <v>13</v>
      </c>
      <c r="F126" s="19">
        <v>50000</v>
      </c>
      <c r="G126" s="29">
        <f t="shared" ref="G126:G137" si="2">F126*H126</f>
        <v>100000</v>
      </c>
      <c r="H126" s="40">
        <v>2</v>
      </c>
      <c r="I126" s="7"/>
      <c r="J126" s="7"/>
      <c r="K126" s="7"/>
      <c r="L126" s="7"/>
      <c r="M126" s="7"/>
      <c r="N126" s="7"/>
      <c r="O126" s="7"/>
      <c r="P126" s="7"/>
      <c r="Q126" s="7"/>
      <c r="R126" s="7"/>
      <c r="S126" s="7"/>
      <c r="T126" s="7"/>
      <c r="U126" s="7"/>
      <c r="V126" s="7"/>
      <c r="W126" s="7"/>
      <c r="X126" s="7"/>
      <c r="Y126" s="7"/>
      <c r="Z126" s="7"/>
      <c r="AA126" s="7"/>
      <c r="AB126" s="7"/>
      <c r="AC126" s="7"/>
      <c r="AD126" s="7"/>
      <c r="AE126" s="7"/>
      <c r="AF126" s="7"/>
      <c r="AG126" s="7"/>
      <c r="AH126" s="7"/>
      <c r="AI126" s="7"/>
      <c r="AJ126" s="7"/>
      <c r="AK126" s="7"/>
      <c r="AL126" s="7"/>
      <c r="AM126" s="7"/>
      <c r="AN126" s="7"/>
      <c r="AO126" s="7"/>
      <c r="AP126" s="7"/>
      <c r="AQ126" s="7"/>
      <c r="AR126" s="7"/>
      <c r="AS126" s="7"/>
      <c r="AT126" s="7"/>
      <c r="AU126" s="7"/>
      <c r="AV126" s="7"/>
      <c r="AW126" s="7"/>
      <c r="AX126" s="7"/>
      <c r="AY126" s="7"/>
      <c r="AZ126" s="7"/>
      <c r="BA126" s="7"/>
      <c r="BB126" s="7"/>
      <c r="BC126" s="7"/>
      <c r="BD126" s="7"/>
      <c r="BE126" s="7"/>
      <c r="BF126" s="7"/>
      <c r="BG126" s="7"/>
      <c r="BH126" s="7"/>
      <c r="BI126" s="7"/>
      <c r="BJ126" s="7"/>
      <c r="BK126" s="7"/>
      <c r="BL126" s="7"/>
      <c r="BM126" s="7"/>
      <c r="BN126" s="7"/>
      <c r="BO126" s="7"/>
      <c r="BP126" s="7"/>
    </row>
    <row r="127" spans="1:68" s="25" customFormat="1">
      <c r="A127" s="50">
        <v>3311129</v>
      </c>
      <c r="B127" s="136" t="s">
        <v>220</v>
      </c>
      <c r="C127" s="22"/>
      <c r="D127" s="98" t="s">
        <v>159</v>
      </c>
      <c r="E127" s="70" t="s">
        <v>13</v>
      </c>
      <c r="F127" s="19">
        <v>200</v>
      </c>
      <c r="G127" s="29">
        <f t="shared" si="2"/>
        <v>300000</v>
      </c>
      <c r="H127" s="40">
        <v>1500</v>
      </c>
      <c r="I127" s="7"/>
      <c r="J127" s="7"/>
      <c r="K127" s="7"/>
      <c r="L127" s="7"/>
      <c r="M127" s="7"/>
      <c r="N127" s="7"/>
      <c r="O127" s="7"/>
      <c r="P127" s="7"/>
      <c r="Q127" s="7"/>
      <c r="R127" s="7"/>
      <c r="S127" s="7"/>
      <c r="T127" s="7"/>
      <c r="U127" s="7"/>
      <c r="V127" s="7"/>
      <c r="W127" s="7"/>
      <c r="X127" s="7"/>
      <c r="Y127" s="7"/>
      <c r="Z127" s="7"/>
      <c r="AA127" s="7"/>
      <c r="AB127" s="7"/>
      <c r="AC127" s="7"/>
      <c r="AD127" s="7"/>
      <c r="AE127" s="7"/>
      <c r="AF127" s="7"/>
      <c r="AG127" s="7"/>
      <c r="AH127" s="7"/>
      <c r="AI127" s="7"/>
      <c r="AJ127" s="7"/>
      <c r="AK127" s="7"/>
      <c r="AL127" s="7"/>
      <c r="AM127" s="7"/>
      <c r="AN127" s="7"/>
      <c r="AO127" s="7"/>
      <c r="AP127" s="7"/>
      <c r="AQ127" s="7"/>
      <c r="AR127" s="7"/>
      <c r="AS127" s="7"/>
      <c r="AT127" s="7"/>
      <c r="AU127" s="7"/>
      <c r="AV127" s="7"/>
      <c r="AW127" s="7"/>
      <c r="AX127" s="7"/>
      <c r="AY127" s="7"/>
      <c r="AZ127" s="7"/>
      <c r="BA127" s="7"/>
      <c r="BB127" s="7"/>
      <c r="BC127" s="7"/>
      <c r="BD127" s="7"/>
      <c r="BE127" s="7"/>
      <c r="BF127" s="7"/>
      <c r="BG127" s="7"/>
      <c r="BH127" s="7"/>
      <c r="BI127" s="7"/>
      <c r="BJ127" s="7"/>
      <c r="BK127" s="7"/>
      <c r="BL127" s="7"/>
      <c r="BM127" s="7"/>
      <c r="BN127" s="7"/>
      <c r="BO127" s="7"/>
      <c r="BP127" s="7"/>
    </row>
    <row r="128" spans="1:68" s="25" customFormat="1">
      <c r="A128" s="50">
        <v>39831247</v>
      </c>
      <c r="B128" s="136" t="s">
        <v>246</v>
      </c>
      <c r="C128" s="22"/>
      <c r="D128" s="98" t="s">
        <v>159</v>
      </c>
      <c r="E128" s="70" t="s">
        <v>13</v>
      </c>
      <c r="F128" s="19">
        <v>1500</v>
      </c>
      <c r="G128" s="29">
        <f t="shared" si="2"/>
        <v>45000</v>
      </c>
      <c r="H128" s="40">
        <v>30</v>
      </c>
      <c r="I128" s="7"/>
      <c r="J128" s="7"/>
      <c r="K128" s="7"/>
      <c r="L128" s="7"/>
      <c r="M128" s="7"/>
      <c r="N128" s="7"/>
      <c r="O128" s="7"/>
      <c r="P128" s="7"/>
      <c r="Q128" s="7"/>
      <c r="R128" s="7"/>
      <c r="S128" s="7"/>
      <c r="T128" s="7"/>
      <c r="U128" s="7"/>
      <c r="V128" s="7"/>
      <c r="W128" s="7"/>
      <c r="X128" s="7"/>
      <c r="Y128" s="7"/>
      <c r="Z128" s="7"/>
      <c r="AA128" s="7"/>
      <c r="AB128" s="7"/>
      <c r="AC128" s="7"/>
      <c r="AD128" s="7"/>
      <c r="AE128" s="7"/>
      <c r="AF128" s="7"/>
      <c r="AG128" s="7"/>
      <c r="AH128" s="7"/>
      <c r="AI128" s="7"/>
      <c r="AJ128" s="7"/>
      <c r="AK128" s="7"/>
      <c r="AL128" s="7"/>
      <c r="AM128" s="7"/>
      <c r="AN128" s="7"/>
      <c r="AO128" s="7"/>
      <c r="AP128" s="7"/>
      <c r="AQ128" s="7"/>
      <c r="AR128" s="7"/>
      <c r="AS128" s="7"/>
      <c r="AT128" s="7"/>
      <c r="AU128" s="7"/>
      <c r="AV128" s="7"/>
      <c r="AW128" s="7"/>
      <c r="AX128" s="7"/>
      <c r="AY128" s="7"/>
      <c r="AZ128" s="7"/>
      <c r="BA128" s="7"/>
      <c r="BB128" s="7"/>
      <c r="BC128" s="7"/>
      <c r="BD128" s="7"/>
      <c r="BE128" s="7"/>
      <c r="BF128" s="7"/>
      <c r="BG128" s="7"/>
      <c r="BH128" s="7"/>
      <c r="BI128" s="7"/>
      <c r="BJ128" s="7"/>
      <c r="BK128" s="7"/>
      <c r="BL128" s="7"/>
      <c r="BM128" s="7"/>
      <c r="BN128" s="7"/>
      <c r="BO128" s="7"/>
      <c r="BP128" s="7"/>
    </row>
    <row r="129" spans="1:68" s="25" customFormat="1">
      <c r="A129" s="50">
        <v>33141212</v>
      </c>
      <c r="B129" s="134" t="s">
        <v>235</v>
      </c>
      <c r="C129" s="22"/>
      <c r="D129" s="98" t="s">
        <v>159</v>
      </c>
      <c r="E129" s="70" t="s">
        <v>13</v>
      </c>
      <c r="F129" s="19">
        <v>600</v>
      </c>
      <c r="G129" s="29">
        <f t="shared" si="2"/>
        <v>12000</v>
      </c>
      <c r="H129" s="40">
        <v>20</v>
      </c>
      <c r="I129" s="7"/>
      <c r="J129" s="7"/>
      <c r="K129" s="7"/>
      <c r="L129" s="7"/>
      <c r="M129" s="7"/>
      <c r="N129" s="7"/>
      <c r="O129" s="7"/>
      <c r="P129" s="7"/>
      <c r="Q129" s="7"/>
      <c r="R129" s="7"/>
      <c r="S129" s="7"/>
      <c r="T129" s="7"/>
      <c r="U129" s="7"/>
      <c r="V129" s="7"/>
      <c r="W129" s="7"/>
      <c r="X129" s="7"/>
      <c r="Y129" s="7"/>
      <c r="Z129" s="7"/>
      <c r="AA129" s="7"/>
      <c r="AB129" s="7"/>
      <c r="AC129" s="7"/>
      <c r="AD129" s="7"/>
      <c r="AE129" s="7"/>
      <c r="AF129" s="7"/>
      <c r="AG129" s="7"/>
      <c r="AH129" s="7"/>
      <c r="AI129" s="7"/>
      <c r="AJ129" s="7"/>
      <c r="AK129" s="7"/>
      <c r="AL129" s="7"/>
      <c r="AM129" s="7"/>
      <c r="AN129" s="7"/>
      <c r="AO129" s="7"/>
      <c r="AP129" s="7"/>
      <c r="AQ129" s="7"/>
      <c r="AR129" s="7"/>
      <c r="AS129" s="7"/>
      <c r="AT129" s="7"/>
      <c r="AU129" s="7"/>
      <c r="AV129" s="7"/>
      <c r="AW129" s="7"/>
      <c r="AX129" s="7"/>
      <c r="AY129" s="7"/>
      <c r="AZ129" s="7"/>
      <c r="BA129" s="7"/>
      <c r="BB129" s="7"/>
      <c r="BC129" s="7"/>
      <c r="BD129" s="7"/>
      <c r="BE129" s="7"/>
      <c r="BF129" s="7"/>
      <c r="BG129" s="7"/>
      <c r="BH129" s="7"/>
      <c r="BI129" s="7"/>
      <c r="BJ129" s="7"/>
      <c r="BK129" s="7"/>
      <c r="BL129" s="7"/>
      <c r="BM129" s="7"/>
      <c r="BN129" s="7"/>
      <c r="BO129" s="7"/>
      <c r="BP129" s="7"/>
    </row>
    <row r="130" spans="1:68" s="25" customFormat="1">
      <c r="A130" s="50">
        <v>33141134</v>
      </c>
      <c r="B130" s="136" t="s">
        <v>226</v>
      </c>
      <c r="C130" s="22"/>
      <c r="D130" s="98" t="s">
        <v>159</v>
      </c>
      <c r="E130" s="70" t="s">
        <v>13</v>
      </c>
      <c r="F130" s="19">
        <v>200</v>
      </c>
      <c r="G130" s="29">
        <f t="shared" si="2"/>
        <v>2000</v>
      </c>
      <c r="H130" s="40">
        <v>10</v>
      </c>
      <c r="I130" s="7"/>
      <c r="J130" s="7"/>
      <c r="K130" s="7"/>
      <c r="L130" s="7"/>
      <c r="M130" s="7"/>
      <c r="N130" s="7"/>
      <c r="O130" s="7"/>
      <c r="P130" s="7"/>
      <c r="Q130" s="7"/>
      <c r="R130" s="7"/>
      <c r="S130" s="7"/>
      <c r="T130" s="7"/>
      <c r="U130" s="7"/>
      <c r="V130" s="7"/>
      <c r="W130" s="7"/>
      <c r="X130" s="7"/>
      <c r="Y130" s="7"/>
      <c r="Z130" s="7"/>
      <c r="AA130" s="7"/>
      <c r="AB130" s="7"/>
      <c r="AC130" s="7"/>
      <c r="AD130" s="7"/>
      <c r="AE130" s="7"/>
      <c r="AF130" s="7"/>
      <c r="AG130" s="7"/>
      <c r="AH130" s="7"/>
      <c r="AI130" s="7"/>
      <c r="AJ130" s="7"/>
      <c r="AK130" s="7"/>
      <c r="AL130" s="7"/>
      <c r="AM130" s="7"/>
      <c r="AN130" s="7"/>
      <c r="AO130" s="7"/>
      <c r="AP130" s="7"/>
      <c r="AQ130" s="7"/>
      <c r="AR130" s="7"/>
      <c r="AS130" s="7"/>
      <c r="AT130" s="7"/>
      <c r="AU130" s="7"/>
      <c r="AV130" s="7"/>
      <c r="AW130" s="7"/>
      <c r="AX130" s="7"/>
      <c r="AY130" s="7"/>
      <c r="AZ130" s="7"/>
      <c r="BA130" s="7"/>
      <c r="BB130" s="7"/>
      <c r="BC130" s="7"/>
      <c r="BD130" s="7"/>
      <c r="BE130" s="7"/>
      <c r="BF130" s="7"/>
      <c r="BG130" s="7"/>
      <c r="BH130" s="7"/>
      <c r="BI130" s="7"/>
      <c r="BJ130" s="7"/>
      <c r="BK130" s="7"/>
      <c r="BL130" s="7"/>
      <c r="BM130" s="7"/>
      <c r="BN130" s="7"/>
      <c r="BO130" s="7"/>
      <c r="BP130" s="7"/>
    </row>
    <row r="131" spans="1:68" s="25" customFormat="1">
      <c r="A131" s="50">
        <v>39121520</v>
      </c>
      <c r="B131" s="136" t="s">
        <v>251</v>
      </c>
      <c r="C131" s="22"/>
      <c r="D131" s="98" t="s">
        <v>159</v>
      </c>
      <c r="E131" s="70" t="s">
        <v>13</v>
      </c>
      <c r="F131" s="19">
        <v>60000</v>
      </c>
      <c r="G131" s="29">
        <f t="shared" si="2"/>
        <v>60000</v>
      </c>
      <c r="H131" s="40">
        <v>1</v>
      </c>
      <c r="I131" s="7"/>
      <c r="J131" s="7"/>
      <c r="K131" s="7"/>
      <c r="L131" s="7"/>
      <c r="M131" s="7"/>
      <c r="N131" s="7"/>
      <c r="O131" s="7"/>
      <c r="P131" s="7"/>
      <c r="Q131" s="7"/>
      <c r="R131" s="7"/>
      <c r="S131" s="7"/>
      <c r="T131" s="7"/>
      <c r="U131" s="7"/>
      <c r="V131" s="7"/>
      <c r="W131" s="7"/>
      <c r="X131" s="7"/>
      <c r="Y131" s="7"/>
      <c r="Z131" s="7"/>
      <c r="AA131" s="7"/>
      <c r="AB131" s="7"/>
      <c r="AC131" s="7"/>
      <c r="AD131" s="7"/>
      <c r="AE131" s="7"/>
      <c r="AF131" s="7"/>
      <c r="AG131" s="7"/>
      <c r="AH131" s="7"/>
      <c r="AI131" s="7"/>
      <c r="AJ131" s="7"/>
      <c r="AK131" s="7"/>
      <c r="AL131" s="7"/>
      <c r="AM131" s="7"/>
      <c r="AN131" s="7"/>
      <c r="AO131" s="7"/>
      <c r="AP131" s="7"/>
      <c r="AQ131" s="7"/>
      <c r="AR131" s="7"/>
      <c r="AS131" s="7"/>
      <c r="AT131" s="7"/>
      <c r="AU131" s="7"/>
      <c r="AV131" s="7"/>
      <c r="AW131" s="7"/>
      <c r="AX131" s="7"/>
      <c r="AY131" s="7"/>
      <c r="AZ131" s="7"/>
      <c r="BA131" s="7"/>
      <c r="BB131" s="7"/>
      <c r="BC131" s="7"/>
      <c r="BD131" s="7"/>
      <c r="BE131" s="7"/>
      <c r="BF131" s="7"/>
      <c r="BG131" s="7"/>
      <c r="BH131" s="7"/>
      <c r="BI131" s="7"/>
      <c r="BJ131" s="7"/>
      <c r="BK131" s="7"/>
      <c r="BL131" s="7"/>
      <c r="BM131" s="7"/>
      <c r="BN131" s="7"/>
      <c r="BO131" s="7"/>
      <c r="BP131" s="7"/>
    </row>
    <row r="132" spans="1:68" s="25" customFormat="1">
      <c r="A132" s="50">
        <v>33191180</v>
      </c>
      <c r="B132" s="136" t="s">
        <v>257</v>
      </c>
      <c r="C132" s="22"/>
      <c r="D132" s="98" t="s">
        <v>159</v>
      </c>
      <c r="E132" s="70" t="s">
        <v>13</v>
      </c>
      <c r="F132" s="19">
        <v>60000</v>
      </c>
      <c r="G132" s="29">
        <f t="shared" si="2"/>
        <v>60000</v>
      </c>
      <c r="H132" s="40">
        <v>1</v>
      </c>
      <c r="I132" s="7"/>
      <c r="J132" s="7"/>
      <c r="K132" s="7"/>
      <c r="L132" s="7"/>
      <c r="M132" s="7"/>
      <c r="N132" s="7"/>
      <c r="O132" s="7"/>
      <c r="P132" s="7"/>
      <c r="Q132" s="7"/>
      <c r="R132" s="7"/>
      <c r="S132" s="7"/>
      <c r="T132" s="7"/>
      <c r="U132" s="7"/>
      <c r="V132" s="7"/>
      <c r="W132" s="7"/>
      <c r="X132" s="7"/>
      <c r="Y132" s="7"/>
      <c r="Z132" s="7"/>
      <c r="AA132" s="7"/>
      <c r="AB132" s="7"/>
      <c r="AC132" s="7"/>
      <c r="AD132" s="7"/>
      <c r="AE132" s="7"/>
      <c r="AF132" s="7"/>
      <c r="AG132" s="7"/>
      <c r="AH132" s="7"/>
      <c r="AI132" s="7"/>
      <c r="AJ132" s="7"/>
      <c r="AK132" s="7"/>
      <c r="AL132" s="7"/>
      <c r="AM132" s="7"/>
      <c r="AN132" s="7"/>
      <c r="AO132" s="7"/>
      <c r="AP132" s="7"/>
      <c r="AQ132" s="7"/>
      <c r="AR132" s="7"/>
      <c r="AS132" s="7"/>
      <c r="AT132" s="7"/>
      <c r="AU132" s="7"/>
      <c r="AV132" s="7"/>
      <c r="AW132" s="7"/>
      <c r="AX132" s="7"/>
      <c r="AY132" s="7"/>
      <c r="AZ132" s="7"/>
      <c r="BA132" s="7"/>
      <c r="BB132" s="7"/>
      <c r="BC132" s="7"/>
      <c r="BD132" s="7"/>
      <c r="BE132" s="7"/>
      <c r="BF132" s="7"/>
      <c r="BG132" s="7"/>
      <c r="BH132" s="7"/>
      <c r="BI132" s="7"/>
      <c r="BJ132" s="7"/>
      <c r="BK132" s="7"/>
      <c r="BL132" s="7"/>
      <c r="BM132" s="7"/>
      <c r="BN132" s="7"/>
      <c r="BO132" s="7"/>
      <c r="BP132" s="7"/>
    </row>
    <row r="133" spans="1:68" s="25" customFormat="1">
      <c r="A133" s="50">
        <v>33141117</v>
      </c>
      <c r="B133" s="136" t="s">
        <v>254</v>
      </c>
      <c r="C133" s="22"/>
      <c r="D133" s="98" t="s">
        <v>159</v>
      </c>
      <c r="E133" s="70" t="s">
        <v>13</v>
      </c>
      <c r="F133" s="19">
        <v>300</v>
      </c>
      <c r="G133" s="29">
        <f t="shared" si="2"/>
        <v>600</v>
      </c>
      <c r="H133" s="40">
        <v>2</v>
      </c>
      <c r="I133" s="7"/>
      <c r="J133" s="7"/>
      <c r="K133" s="7"/>
      <c r="L133" s="7"/>
      <c r="M133" s="7"/>
      <c r="N133" s="7"/>
      <c r="O133" s="7"/>
      <c r="P133" s="7"/>
      <c r="Q133" s="7"/>
      <c r="R133" s="7"/>
      <c r="S133" s="7"/>
      <c r="T133" s="7"/>
      <c r="U133" s="7"/>
      <c r="V133" s="7"/>
      <c r="W133" s="7"/>
      <c r="X133" s="7"/>
      <c r="Y133" s="7"/>
      <c r="Z133" s="7"/>
      <c r="AA133" s="7"/>
      <c r="AB133" s="7"/>
      <c r="AC133" s="7"/>
      <c r="AD133" s="7"/>
      <c r="AE133" s="7"/>
      <c r="AF133" s="7"/>
      <c r="AG133" s="7"/>
      <c r="AH133" s="7"/>
      <c r="AI133" s="7"/>
      <c r="AJ133" s="7"/>
      <c r="AK133" s="7"/>
      <c r="AL133" s="7"/>
      <c r="AM133" s="7"/>
      <c r="AN133" s="7"/>
      <c r="AO133" s="7"/>
      <c r="AP133" s="7"/>
      <c r="AQ133" s="7"/>
      <c r="AR133" s="7"/>
      <c r="AS133" s="7"/>
      <c r="AT133" s="7"/>
      <c r="AU133" s="7"/>
      <c r="AV133" s="7"/>
      <c r="AW133" s="7"/>
      <c r="AX133" s="7"/>
      <c r="AY133" s="7"/>
      <c r="AZ133" s="7"/>
      <c r="BA133" s="7"/>
      <c r="BB133" s="7"/>
      <c r="BC133" s="7"/>
      <c r="BD133" s="7"/>
      <c r="BE133" s="7"/>
      <c r="BF133" s="7"/>
      <c r="BG133" s="7"/>
      <c r="BH133" s="7"/>
      <c r="BI133" s="7"/>
      <c r="BJ133" s="7"/>
      <c r="BK133" s="7"/>
      <c r="BL133" s="7"/>
      <c r="BM133" s="7"/>
      <c r="BN133" s="7"/>
      <c r="BO133" s="7"/>
      <c r="BP133" s="7"/>
    </row>
    <row r="134" spans="1:68" s="25" customFormat="1">
      <c r="A134" s="50">
        <v>33141211</v>
      </c>
      <c r="B134" s="136" t="s">
        <v>255</v>
      </c>
      <c r="C134" s="22"/>
      <c r="D134" s="98" t="s">
        <v>159</v>
      </c>
      <c r="E134" s="70" t="s">
        <v>13</v>
      </c>
      <c r="F134" s="19">
        <v>10000</v>
      </c>
      <c r="G134" s="29">
        <f>F134*H134</f>
        <v>10000</v>
      </c>
      <c r="H134" s="40">
        <v>1</v>
      </c>
      <c r="I134" s="7"/>
      <c r="J134" s="7"/>
      <c r="K134" s="7"/>
      <c r="L134" s="7"/>
      <c r="M134" s="7"/>
      <c r="N134" s="7"/>
      <c r="O134" s="7"/>
      <c r="P134" s="7"/>
      <c r="Q134" s="7"/>
      <c r="R134" s="7"/>
      <c r="S134" s="7"/>
      <c r="T134" s="7"/>
      <c r="U134" s="7"/>
      <c r="V134" s="7"/>
      <c r="W134" s="7"/>
      <c r="X134" s="7"/>
      <c r="Y134" s="7"/>
      <c r="Z134" s="7"/>
      <c r="AA134" s="7"/>
      <c r="AB134" s="7"/>
      <c r="AC134" s="7"/>
      <c r="AD134" s="7"/>
      <c r="AE134" s="7"/>
      <c r="AF134" s="7"/>
      <c r="AG134" s="7"/>
      <c r="AH134" s="7"/>
      <c r="AI134" s="7"/>
      <c r="AJ134" s="7"/>
      <c r="AK134" s="7"/>
      <c r="AL134" s="7"/>
      <c r="AM134" s="7"/>
      <c r="AN134" s="7"/>
      <c r="AO134" s="7"/>
      <c r="AP134" s="7"/>
      <c r="AQ134" s="7"/>
      <c r="AR134" s="7"/>
      <c r="AS134" s="7"/>
      <c r="AT134" s="7"/>
      <c r="AU134" s="7"/>
      <c r="AV134" s="7"/>
      <c r="AW134" s="7"/>
      <c r="AX134" s="7"/>
      <c r="AY134" s="7"/>
      <c r="AZ134" s="7"/>
      <c r="BA134" s="7"/>
      <c r="BB134" s="7"/>
      <c r="BC134" s="7"/>
      <c r="BD134" s="7"/>
      <c r="BE134" s="7"/>
      <c r="BF134" s="7"/>
      <c r="BG134" s="7"/>
      <c r="BH134" s="7"/>
      <c r="BI134" s="7"/>
      <c r="BJ134" s="7"/>
      <c r="BK134" s="7"/>
      <c r="BL134" s="7"/>
      <c r="BM134" s="7"/>
      <c r="BN134" s="7"/>
      <c r="BO134" s="7"/>
      <c r="BP134" s="7"/>
    </row>
    <row r="135" spans="1:68" s="25" customFormat="1">
      <c r="A135" s="50">
        <v>33631230</v>
      </c>
      <c r="B135" s="136" t="s">
        <v>256</v>
      </c>
      <c r="C135" s="22"/>
      <c r="D135" s="98" t="s">
        <v>159</v>
      </c>
      <c r="E135" s="70" t="s">
        <v>13</v>
      </c>
      <c r="F135" s="19">
        <v>200</v>
      </c>
      <c r="G135" s="29">
        <f>F135*H135</f>
        <v>2000</v>
      </c>
      <c r="H135" s="40">
        <v>10</v>
      </c>
      <c r="I135" s="7"/>
      <c r="J135" s="7"/>
      <c r="K135" s="7"/>
      <c r="L135" s="7"/>
      <c r="M135" s="7"/>
      <c r="N135" s="7"/>
      <c r="O135" s="7"/>
      <c r="P135" s="7"/>
      <c r="Q135" s="7"/>
      <c r="R135" s="7"/>
      <c r="S135" s="7"/>
      <c r="T135" s="7"/>
      <c r="U135" s="7"/>
      <c r="V135" s="7"/>
      <c r="W135" s="7"/>
      <c r="X135" s="7"/>
      <c r="Y135" s="7"/>
      <c r="Z135" s="7"/>
      <c r="AA135" s="7"/>
      <c r="AB135" s="7"/>
      <c r="AC135" s="7"/>
      <c r="AD135" s="7"/>
      <c r="AE135" s="7"/>
      <c r="AF135" s="7"/>
      <c r="AG135" s="7"/>
      <c r="AH135" s="7"/>
      <c r="AI135" s="7"/>
      <c r="AJ135" s="7"/>
      <c r="AK135" s="7"/>
      <c r="AL135" s="7"/>
      <c r="AM135" s="7"/>
      <c r="AN135" s="7"/>
      <c r="AO135" s="7"/>
      <c r="AP135" s="7"/>
      <c r="AQ135" s="7"/>
      <c r="AR135" s="7"/>
      <c r="AS135" s="7"/>
      <c r="AT135" s="7"/>
      <c r="AU135" s="7"/>
      <c r="AV135" s="7"/>
      <c r="AW135" s="7"/>
      <c r="AX135" s="7"/>
      <c r="AY135" s="7"/>
      <c r="AZ135" s="7"/>
      <c r="BA135" s="7"/>
      <c r="BB135" s="7"/>
      <c r="BC135" s="7"/>
      <c r="BD135" s="7"/>
      <c r="BE135" s="7"/>
      <c r="BF135" s="7"/>
      <c r="BG135" s="7"/>
      <c r="BH135" s="7"/>
      <c r="BI135" s="7"/>
      <c r="BJ135" s="7"/>
      <c r="BK135" s="7"/>
      <c r="BL135" s="7"/>
      <c r="BM135" s="7"/>
      <c r="BN135" s="7"/>
      <c r="BO135" s="7"/>
      <c r="BP135" s="7"/>
    </row>
    <row r="136" spans="1:68" s="25" customFormat="1">
      <c r="A136" s="50">
        <v>18141100</v>
      </c>
      <c r="B136" s="105" t="s">
        <v>237</v>
      </c>
      <c r="C136" s="69"/>
      <c r="D136" s="98" t="s">
        <v>159</v>
      </c>
      <c r="E136" s="70" t="s">
        <v>119</v>
      </c>
      <c r="F136" s="19">
        <v>5500</v>
      </c>
      <c r="G136" s="29">
        <f t="shared" si="2"/>
        <v>16500</v>
      </c>
      <c r="H136" s="41">
        <v>3</v>
      </c>
      <c r="I136" s="7"/>
      <c r="J136" s="7"/>
      <c r="K136" s="7"/>
      <c r="L136" s="7"/>
      <c r="M136" s="7"/>
      <c r="N136" s="7"/>
      <c r="O136" s="7"/>
      <c r="P136" s="7"/>
      <c r="Q136" s="7"/>
      <c r="R136" s="7"/>
      <c r="S136" s="7"/>
      <c r="T136" s="7"/>
      <c r="U136" s="7"/>
      <c r="V136" s="7"/>
      <c r="W136" s="7"/>
      <c r="X136" s="7"/>
      <c r="Y136" s="7"/>
      <c r="Z136" s="7"/>
      <c r="AA136" s="7"/>
      <c r="AB136" s="7"/>
      <c r="AC136" s="7"/>
      <c r="AD136" s="7"/>
      <c r="AE136" s="7"/>
      <c r="AF136" s="7"/>
      <c r="AG136" s="7"/>
      <c r="AH136" s="7"/>
      <c r="AI136" s="7"/>
      <c r="AJ136" s="7"/>
      <c r="AK136" s="7"/>
      <c r="AL136" s="7"/>
      <c r="AM136" s="7"/>
      <c r="AN136" s="7"/>
      <c r="AO136" s="7"/>
      <c r="AP136" s="7"/>
      <c r="AQ136" s="7"/>
      <c r="AR136" s="7"/>
      <c r="AS136" s="7"/>
      <c r="AT136" s="7"/>
      <c r="AU136" s="7"/>
      <c r="AV136" s="7"/>
      <c r="AW136" s="7"/>
      <c r="AX136" s="7"/>
      <c r="AY136" s="7"/>
      <c r="AZ136" s="7"/>
      <c r="BA136" s="7"/>
      <c r="BB136" s="7"/>
      <c r="BC136" s="7"/>
      <c r="BD136" s="7"/>
      <c r="BE136" s="7"/>
      <c r="BF136" s="7"/>
      <c r="BG136" s="7"/>
      <c r="BH136" s="7"/>
      <c r="BI136" s="7"/>
      <c r="BJ136" s="7"/>
      <c r="BK136" s="7"/>
      <c r="BL136" s="7"/>
      <c r="BM136" s="7"/>
      <c r="BN136" s="7"/>
      <c r="BO136" s="7"/>
      <c r="BP136" s="7"/>
    </row>
    <row r="137" spans="1:68" s="25" customFormat="1">
      <c r="A137" s="50">
        <v>38411200</v>
      </c>
      <c r="B137" s="136" t="s">
        <v>228</v>
      </c>
      <c r="C137" s="22"/>
      <c r="D137" s="98" t="s">
        <v>159</v>
      </c>
      <c r="E137" s="70" t="s">
        <v>13</v>
      </c>
      <c r="F137" s="19">
        <v>400</v>
      </c>
      <c r="G137" s="29">
        <f t="shared" si="2"/>
        <v>3200</v>
      </c>
      <c r="H137" s="40">
        <v>8</v>
      </c>
      <c r="I137" s="7"/>
      <c r="J137" s="7"/>
      <c r="K137" s="7"/>
      <c r="L137" s="7"/>
      <c r="M137" s="7"/>
      <c r="N137" s="7"/>
      <c r="O137" s="7"/>
      <c r="P137" s="7"/>
      <c r="Q137" s="7"/>
      <c r="R137" s="7"/>
      <c r="S137" s="7"/>
      <c r="T137" s="7"/>
      <c r="U137" s="7"/>
      <c r="V137" s="7"/>
      <c r="W137" s="7"/>
      <c r="X137" s="7"/>
      <c r="Y137" s="7"/>
      <c r="Z137" s="7"/>
      <c r="AA137" s="7"/>
      <c r="AB137" s="7"/>
      <c r="AC137" s="7"/>
      <c r="AD137" s="7"/>
      <c r="AE137" s="7"/>
      <c r="AF137" s="7"/>
      <c r="AG137" s="7"/>
      <c r="AH137" s="7"/>
      <c r="AI137" s="7"/>
      <c r="AJ137" s="7"/>
      <c r="AK137" s="7"/>
      <c r="AL137" s="7"/>
      <c r="AM137" s="7"/>
      <c r="AN137" s="7"/>
      <c r="AO137" s="7"/>
      <c r="AP137" s="7"/>
      <c r="AQ137" s="7"/>
      <c r="AR137" s="7"/>
      <c r="AS137" s="7"/>
      <c r="AT137" s="7"/>
      <c r="AU137" s="7"/>
      <c r="AV137" s="7"/>
      <c r="AW137" s="7"/>
      <c r="AX137" s="7"/>
      <c r="AY137" s="7"/>
      <c r="AZ137" s="7"/>
      <c r="BA137" s="7"/>
      <c r="BB137" s="7"/>
      <c r="BC137" s="7"/>
      <c r="BD137" s="7"/>
      <c r="BE137" s="7"/>
      <c r="BF137" s="7"/>
      <c r="BG137" s="7"/>
      <c r="BH137" s="7"/>
      <c r="BI137" s="7"/>
      <c r="BJ137" s="7"/>
      <c r="BK137" s="7"/>
      <c r="BL137" s="7"/>
      <c r="BM137" s="7"/>
      <c r="BN137" s="7"/>
      <c r="BO137" s="7"/>
      <c r="BP137" s="7"/>
    </row>
    <row r="138" spans="1:68" s="25" customFormat="1">
      <c r="A138" s="50"/>
      <c r="B138" s="136"/>
      <c r="C138" s="22"/>
      <c r="D138" s="98"/>
      <c r="E138" s="70"/>
      <c r="F138" s="19"/>
      <c r="G138" s="29">
        <f>SUM(G126:G137)</f>
        <v>611300</v>
      </c>
      <c r="H138" s="40"/>
      <c r="I138" s="7"/>
      <c r="J138" s="7"/>
      <c r="K138" s="7"/>
      <c r="L138" s="7"/>
      <c r="M138" s="7"/>
      <c r="N138" s="7"/>
      <c r="O138" s="7"/>
      <c r="P138" s="7"/>
      <c r="Q138" s="7"/>
      <c r="R138" s="7"/>
      <c r="S138" s="7"/>
      <c r="T138" s="7"/>
      <c r="U138" s="7"/>
      <c r="V138" s="7"/>
      <c r="W138" s="7"/>
      <c r="X138" s="7"/>
      <c r="Y138" s="7"/>
      <c r="Z138" s="7"/>
      <c r="AA138" s="7"/>
      <c r="AB138" s="7"/>
      <c r="AC138" s="7"/>
      <c r="AD138" s="7"/>
      <c r="AE138" s="7"/>
      <c r="AF138" s="7"/>
      <c r="AG138" s="7"/>
      <c r="AH138" s="7"/>
      <c r="AI138" s="7"/>
      <c r="AJ138" s="7"/>
      <c r="AK138" s="7"/>
      <c r="AL138" s="7"/>
      <c r="AM138" s="7"/>
      <c r="AN138" s="7"/>
      <c r="AO138" s="7"/>
      <c r="AP138" s="7"/>
      <c r="AQ138" s="7"/>
      <c r="AR138" s="7"/>
      <c r="AS138" s="7"/>
      <c r="AT138" s="7"/>
      <c r="AU138" s="7"/>
      <c r="AV138" s="7"/>
      <c r="AW138" s="7"/>
      <c r="AX138" s="7"/>
      <c r="AY138" s="7"/>
      <c r="AZ138" s="7"/>
      <c r="BA138" s="7"/>
      <c r="BB138" s="7"/>
      <c r="BC138" s="7"/>
      <c r="BD138" s="7"/>
      <c r="BE138" s="7"/>
      <c r="BF138" s="7"/>
      <c r="BG138" s="7"/>
      <c r="BH138" s="7"/>
      <c r="BI138" s="7"/>
      <c r="BJ138" s="7"/>
      <c r="BK138" s="7"/>
      <c r="BL138" s="7"/>
      <c r="BM138" s="7"/>
      <c r="BN138" s="7"/>
      <c r="BO138" s="7"/>
      <c r="BP138" s="7"/>
    </row>
    <row r="139" spans="1:68" s="25" customFormat="1">
      <c r="A139" s="50"/>
      <c r="B139" s="117" t="s">
        <v>21</v>
      </c>
      <c r="C139" s="22"/>
      <c r="D139" s="98"/>
      <c r="E139" s="70"/>
      <c r="F139" s="19"/>
      <c r="G139" s="29"/>
      <c r="H139" s="53"/>
    </row>
    <row r="140" spans="1:68" s="25" customFormat="1">
      <c r="A140" s="109">
        <v>44521200</v>
      </c>
      <c r="B140" s="50" t="s">
        <v>173</v>
      </c>
      <c r="C140" s="22"/>
      <c r="D140" s="98" t="s">
        <v>159</v>
      </c>
      <c r="E140" s="70" t="s">
        <v>13</v>
      </c>
      <c r="F140" s="19">
        <v>10000</v>
      </c>
      <c r="G140" s="29">
        <f>F140*H140</f>
        <v>100000</v>
      </c>
      <c r="H140" s="53">
        <v>10</v>
      </c>
    </row>
    <row r="141" spans="1:68" s="25" customFormat="1">
      <c r="A141" s="109">
        <v>39111220</v>
      </c>
      <c r="B141" s="50" t="s">
        <v>250</v>
      </c>
      <c r="C141" s="22"/>
      <c r="D141" s="98" t="s">
        <v>159</v>
      </c>
      <c r="E141" s="70" t="s">
        <v>13</v>
      </c>
      <c r="F141" s="19">
        <v>110000</v>
      </c>
      <c r="G141" s="29">
        <f t="shared" ref="G141:G147" si="3">F141*H141</f>
        <v>110000</v>
      </c>
      <c r="H141" s="53">
        <v>1</v>
      </c>
    </row>
    <row r="142" spans="1:68" s="25" customFormat="1">
      <c r="A142" s="109">
        <v>391221470</v>
      </c>
      <c r="B142" s="50" t="s">
        <v>258</v>
      </c>
      <c r="C142" s="22"/>
      <c r="D142" s="98" t="s">
        <v>159</v>
      </c>
      <c r="E142" s="70" t="s">
        <v>13</v>
      </c>
      <c r="F142" s="19">
        <v>150000</v>
      </c>
      <c r="G142" s="29">
        <v>150000</v>
      </c>
      <c r="H142" s="53">
        <v>1</v>
      </c>
    </row>
    <row r="143" spans="1:68" s="25" customFormat="1">
      <c r="A143" s="109">
        <v>39121330</v>
      </c>
      <c r="B143" s="50" t="s">
        <v>259</v>
      </c>
      <c r="C143" s="22"/>
      <c r="D143" s="98" t="s">
        <v>159</v>
      </c>
      <c r="E143" s="70" t="s">
        <v>13</v>
      </c>
      <c r="F143" s="19">
        <v>30000</v>
      </c>
      <c r="G143" s="29">
        <v>750000</v>
      </c>
      <c r="H143" s="53">
        <v>25</v>
      </c>
    </row>
    <row r="144" spans="1:68" s="25" customFormat="1">
      <c r="A144" s="109">
        <v>39121520</v>
      </c>
      <c r="B144" s="50" t="s">
        <v>260</v>
      </c>
      <c r="C144" s="22"/>
      <c r="D144" s="98" t="s">
        <v>159</v>
      </c>
      <c r="E144" s="70" t="s">
        <v>13</v>
      </c>
      <c r="F144" s="19">
        <v>80000</v>
      </c>
      <c r="G144" s="29">
        <f>F144*H144</f>
        <v>160000</v>
      </c>
      <c r="H144" s="53">
        <v>2</v>
      </c>
    </row>
    <row r="145" spans="1:8" s="25" customFormat="1">
      <c r="A145" s="109">
        <v>39131200</v>
      </c>
      <c r="B145" s="50" t="s">
        <v>265</v>
      </c>
      <c r="C145" s="22"/>
      <c r="D145" s="98" t="s">
        <v>159</v>
      </c>
      <c r="E145" s="70" t="s">
        <v>13</v>
      </c>
      <c r="F145" s="19">
        <v>70000</v>
      </c>
      <c r="G145" s="29">
        <v>70000</v>
      </c>
      <c r="H145" s="53">
        <v>1</v>
      </c>
    </row>
    <row r="146" spans="1:8" s="25" customFormat="1">
      <c r="A146" s="109">
        <v>39111230</v>
      </c>
      <c r="B146" s="50" t="s">
        <v>264</v>
      </c>
      <c r="C146" s="22"/>
      <c r="D146" s="98" t="s">
        <v>159</v>
      </c>
      <c r="E146" s="70" t="s">
        <v>13</v>
      </c>
      <c r="F146" s="19">
        <v>120000</v>
      </c>
      <c r="G146" s="29">
        <v>120000</v>
      </c>
      <c r="H146" s="53">
        <v>1</v>
      </c>
    </row>
    <row r="147" spans="1:8" s="25" customFormat="1" ht="15.75" customHeight="1">
      <c r="A147" s="50">
        <v>39111160</v>
      </c>
      <c r="B147" s="118" t="s">
        <v>153</v>
      </c>
      <c r="C147" s="22"/>
      <c r="D147" s="98" t="s">
        <v>159</v>
      </c>
      <c r="E147" s="70" t="s">
        <v>13</v>
      </c>
      <c r="F147" s="19">
        <v>10000</v>
      </c>
      <c r="G147" s="29">
        <f t="shared" si="3"/>
        <v>300000</v>
      </c>
      <c r="H147" s="53">
        <v>30</v>
      </c>
    </row>
    <row r="148" spans="1:8" s="25" customFormat="1" ht="24">
      <c r="A148" s="50">
        <v>39121470</v>
      </c>
      <c r="B148" s="119" t="s">
        <v>261</v>
      </c>
      <c r="C148" s="22"/>
      <c r="D148" s="98" t="s">
        <v>159</v>
      </c>
      <c r="E148" s="70" t="s">
        <v>13</v>
      </c>
      <c r="F148" s="19">
        <v>8000</v>
      </c>
      <c r="G148" s="29">
        <v>320000</v>
      </c>
      <c r="H148" s="53">
        <v>40</v>
      </c>
    </row>
    <row r="149" spans="1:8" s="25" customFormat="1">
      <c r="A149" s="50"/>
      <c r="B149" s="119"/>
      <c r="C149" s="22"/>
      <c r="D149" s="98"/>
      <c r="E149" s="70"/>
      <c r="F149" s="19"/>
      <c r="G149" s="30">
        <f>SUM(G140:G148)</f>
        <v>2080000</v>
      </c>
      <c r="H149" s="53"/>
    </row>
    <row r="150" spans="1:8" s="25" customFormat="1" ht="24">
      <c r="A150" s="50"/>
      <c r="B150" s="120" t="s">
        <v>176</v>
      </c>
      <c r="C150" s="22"/>
      <c r="D150" s="98"/>
      <c r="E150" s="70"/>
      <c r="F150" s="19"/>
      <c r="G150" s="29"/>
      <c r="H150" s="53"/>
    </row>
    <row r="151" spans="1:8" s="25" customFormat="1">
      <c r="A151" s="50">
        <v>39221240</v>
      </c>
      <c r="B151" s="119" t="s">
        <v>202</v>
      </c>
      <c r="C151" s="22"/>
      <c r="D151" s="98" t="s">
        <v>159</v>
      </c>
      <c r="E151" s="70" t="s">
        <v>13</v>
      </c>
      <c r="F151" s="19">
        <v>8000</v>
      </c>
      <c r="G151" s="29">
        <f t="shared" ref="G151:G170" si="4">F151*H151</f>
        <v>16000</v>
      </c>
      <c r="H151" s="53">
        <v>2</v>
      </c>
    </row>
    <row r="152" spans="1:8" s="25" customFormat="1">
      <c r="A152" s="50">
        <v>39221210</v>
      </c>
      <c r="B152" s="119" t="s">
        <v>213</v>
      </c>
      <c r="C152" s="22"/>
      <c r="D152" s="98" t="s">
        <v>159</v>
      </c>
      <c r="E152" s="70" t="s">
        <v>13</v>
      </c>
      <c r="F152" s="19">
        <v>3500</v>
      </c>
      <c r="G152" s="29">
        <f t="shared" si="4"/>
        <v>17500</v>
      </c>
      <c r="H152" s="53">
        <v>5</v>
      </c>
    </row>
    <row r="153" spans="1:8" s="25" customFormat="1">
      <c r="A153" s="50">
        <v>33761600</v>
      </c>
      <c r="B153" s="119" t="s">
        <v>203</v>
      </c>
      <c r="C153" s="22"/>
      <c r="D153" s="98" t="s">
        <v>159</v>
      </c>
      <c r="E153" s="70" t="s">
        <v>13</v>
      </c>
      <c r="F153" s="19">
        <v>600</v>
      </c>
      <c r="G153" s="29">
        <f t="shared" si="4"/>
        <v>12000</v>
      </c>
      <c r="H153" s="53">
        <v>20</v>
      </c>
    </row>
    <row r="154" spans="1:8" s="25" customFormat="1">
      <c r="A154" s="50">
        <v>89220000</v>
      </c>
      <c r="B154" s="119" t="s">
        <v>177</v>
      </c>
      <c r="C154" s="22"/>
      <c r="D154" s="98" t="s">
        <v>159</v>
      </c>
      <c r="E154" s="70" t="s">
        <v>13</v>
      </c>
      <c r="F154" s="19">
        <v>3000</v>
      </c>
      <c r="G154" s="29">
        <f t="shared" si="4"/>
        <v>12000</v>
      </c>
      <c r="H154" s="53">
        <v>4</v>
      </c>
    </row>
    <row r="155" spans="1:8" s="25" customFormat="1">
      <c r="A155" s="50">
        <v>39221300</v>
      </c>
      <c r="B155" s="119" t="s">
        <v>204</v>
      </c>
      <c r="C155" s="22"/>
      <c r="D155" s="98" t="s">
        <v>159</v>
      </c>
      <c r="E155" s="70" t="s">
        <v>13</v>
      </c>
      <c r="F155" s="19">
        <v>1200</v>
      </c>
      <c r="G155" s="29">
        <f t="shared" si="4"/>
        <v>6000</v>
      </c>
      <c r="H155" s="53">
        <v>5</v>
      </c>
    </row>
    <row r="156" spans="1:8" s="25" customFormat="1">
      <c r="A156" s="50">
        <v>39221280</v>
      </c>
      <c r="B156" s="119" t="s">
        <v>205</v>
      </c>
      <c r="C156" s="22"/>
      <c r="D156" s="98" t="s">
        <v>159</v>
      </c>
      <c r="E156" s="70" t="s">
        <v>13</v>
      </c>
      <c r="F156" s="19">
        <v>1400</v>
      </c>
      <c r="G156" s="29">
        <f t="shared" si="4"/>
        <v>7000</v>
      </c>
      <c r="H156" s="53">
        <v>5</v>
      </c>
    </row>
    <row r="157" spans="1:8" s="25" customFormat="1">
      <c r="A157" s="50">
        <v>39221270</v>
      </c>
      <c r="B157" s="119" t="s">
        <v>206</v>
      </c>
      <c r="C157" s="22"/>
      <c r="D157" s="98" t="s">
        <v>159</v>
      </c>
      <c r="E157" s="70" t="s">
        <v>13</v>
      </c>
      <c r="F157" s="19">
        <v>1100</v>
      </c>
      <c r="G157" s="29">
        <f t="shared" si="4"/>
        <v>8800</v>
      </c>
      <c r="H157" s="53">
        <v>8</v>
      </c>
    </row>
    <row r="158" spans="1:8" s="25" customFormat="1">
      <c r="A158" s="50">
        <v>39221260</v>
      </c>
      <c r="B158" s="119" t="s">
        <v>207</v>
      </c>
      <c r="C158" s="22"/>
      <c r="D158" s="98" t="s">
        <v>159</v>
      </c>
      <c r="E158" s="70" t="s">
        <v>13</v>
      </c>
      <c r="F158" s="19">
        <v>950</v>
      </c>
      <c r="G158" s="29">
        <f t="shared" si="4"/>
        <v>11400</v>
      </c>
      <c r="H158" s="53">
        <v>12</v>
      </c>
    </row>
    <row r="159" spans="1:8" s="25" customFormat="1">
      <c r="A159" s="50">
        <v>39221260</v>
      </c>
      <c r="B159" s="119" t="s">
        <v>178</v>
      </c>
      <c r="C159" s="22"/>
      <c r="D159" s="98" t="s">
        <v>159</v>
      </c>
      <c r="E159" s="70" t="s">
        <v>13</v>
      </c>
      <c r="F159" s="19">
        <v>3000</v>
      </c>
      <c r="G159" s="29">
        <f t="shared" si="4"/>
        <v>12000</v>
      </c>
      <c r="H159" s="53">
        <v>4</v>
      </c>
    </row>
    <row r="160" spans="1:8" s="25" customFormat="1">
      <c r="A160" s="50">
        <v>39221260</v>
      </c>
      <c r="B160" s="119" t="s">
        <v>179</v>
      </c>
      <c r="C160" s="22"/>
      <c r="D160" s="98" t="s">
        <v>159</v>
      </c>
      <c r="E160" s="70" t="s">
        <v>13</v>
      </c>
      <c r="F160" s="19">
        <v>25000</v>
      </c>
      <c r="G160" s="29">
        <f t="shared" si="4"/>
        <v>25000</v>
      </c>
      <c r="H160" s="53">
        <v>1</v>
      </c>
    </row>
    <row r="161" spans="1:70" s="25" customFormat="1">
      <c r="A161" s="50"/>
      <c r="B161" s="119"/>
      <c r="C161" s="22"/>
      <c r="D161" s="98"/>
      <c r="E161" s="70"/>
      <c r="F161" s="19"/>
      <c r="G161" s="30">
        <f>SUM(G151:G160)</f>
        <v>127700</v>
      </c>
      <c r="H161" s="53"/>
    </row>
    <row r="162" spans="1:70" s="25" customFormat="1">
      <c r="A162" s="50"/>
      <c r="B162" s="120" t="s">
        <v>180</v>
      </c>
      <c r="C162" s="22"/>
      <c r="D162" s="98"/>
      <c r="E162" s="70"/>
      <c r="F162" s="19"/>
      <c r="G162" s="29"/>
      <c r="H162" s="53"/>
    </row>
    <row r="163" spans="1:70" s="25" customFormat="1">
      <c r="A163" s="50">
        <v>39713520</v>
      </c>
      <c r="B163" s="119" t="s">
        <v>182</v>
      </c>
      <c r="C163" s="22"/>
      <c r="D163" s="98" t="s">
        <v>159</v>
      </c>
      <c r="E163" s="70" t="s">
        <v>13</v>
      </c>
      <c r="F163" s="19">
        <v>25000</v>
      </c>
      <c r="G163" s="29">
        <f t="shared" si="4"/>
        <v>75000</v>
      </c>
      <c r="H163" s="53">
        <v>3</v>
      </c>
    </row>
    <row r="164" spans="1:70" s="25" customFormat="1">
      <c r="A164" s="50">
        <v>39711190</v>
      </c>
      <c r="B164" s="119" t="s">
        <v>184</v>
      </c>
      <c r="C164" s="22"/>
      <c r="D164" s="98" t="s">
        <v>159</v>
      </c>
      <c r="E164" s="70" t="s">
        <v>13</v>
      </c>
      <c r="F164" s="19">
        <v>28000</v>
      </c>
      <c r="G164" s="29">
        <f t="shared" si="4"/>
        <v>84000</v>
      </c>
      <c r="H164" s="53">
        <v>3</v>
      </c>
    </row>
    <row r="165" spans="1:70" s="25" customFormat="1">
      <c r="A165" s="50">
        <v>34931900</v>
      </c>
      <c r="B165" s="119" t="s">
        <v>201</v>
      </c>
      <c r="C165" s="22"/>
      <c r="D165" s="98" t="s">
        <v>159</v>
      </c>
      <c r="E165" s="70" t="s">
        <v>13</v>
      </c>
      <c r="F165" s="19">
        <v>130000</v>
      </c>
      <c r="G165" s="29">
        <f t="shared" si="4"/>
        <v>650000</v>
      </c>
      <c r="H165" s="53">
        <v>5</v>
      </c>
    </row>
    <row r="166" spans="1:70" s="25" customFormat="1">
      <c r="A166" s="50">
        <v>30211220</v>
      </c>
      <c r="B166" s="119" t="s">
        <v>252</v>
      </c>
      <c r="C166" s="22"/>
      <c r="D166" s="98" t="s">
        <v>159</v>
      </c>
      <c r="E166" s="70"/>
      <c r="F166" s="19"/>
      <c r="G166" s="29"/>
      <c r="H166" s="53"/>
    </row>
    <row r="167" spans="1:70" s="25" customFormat="1">
      <c r="A167" s="50">
        <v>30237490</v>
      </c>
      <c r="B167" s="119" t="s">
        <v>253</v>
      </c>
      <c r="C167" s="22"/>
      <c r="D167" s="98" t="s">
        <v>159</v>
      </c>
      <c r="E167" s="70"/>
      <c r="F167" s="19"/>
      <c r="G167" s="29"/>
      <c r="H167" s="53"/>
    </row>
    <row r="168" spans="1:70" s="25" customFormat="1">
      <c r="A168" s="50">
        <v>39712200</v>
      </c>
      <c r="B168" s="119" t="s">
        <v>214</v>
      </c>
      <c r="C168" s="22"/>
      <c r="D168" s="98" t="s">
        <v>159</v>
      </c>
      <c r="E168" s="70" t="s">
        <v>13</v>
      </c>
      <c r="F168" s="19">
        <v>55000</v>
      </c>
      <c r="G168" s="29">
        <f t="shared" si="4"/>
        <v>55000</v>
      </c>
      <c r="H168" s="53">
        <v>1</v>
      </c>
    </row>
    <row r="169" spans="1:70" s="25" customFormat="1">
      <c r="A169" s="50">
        <v>39711290</v>
      </c>
      <c r="B169" s="119" t="s">
        <v>183</v>
      </c>
      <c r="C169" s="22"/>
      <c r="D169" s="98" t="s">
        <v>159</v>
      </c>
      <c r="E169" s="70" t="s">
        <v>13</v>
      </c>
      <c r="F169" s="19">
        <v>45000</v>
      </c>
      <c r="G169" s="29">
        <f t="shared" si="4"/>
        <v>90000</v>
      </c>
      <c r="H169" s="53">
        <v>2</v>
      </c>
    </row>
    <row r="170" spans="1:70" s="25" customFormat="1">
      <c r="A170" s="50">
        <v>39711200</v>
      </c>
      <c r="B170" s="119" t="s">
        <v>210</v>
      </c>
      <c r="C170" s="22"/>
      <c r="D170" s="98" t="s">
        <v>159</v>
      </c>
      <c r="E170" s="70" t="s">
        <v>13</v>
      </c>
      <c r="F170" s="19">
        <v>25000</v>
      </c>
      <c r="G170" s="29">
        <f t="shared" si="4"/>
        <v>75000</v>
      </c>
      <c r="H170" s="53">
        <v>3</v>
      </c>
    </row>
    <row r="171" spans="1:70" s="25" customFormat="1">
      <c r="A171" s="50"/>
      <c r="B171" s="119"/>
      <c r="C171" s="22"/>
      <c r="D171" s="98"/>
      <c r="E171" s="70"/>
      <c r="F171" s="19"/>
      <c r="G171" s="30">
        <f>SUM(G163:G170)</f>
        <v>1029000</v>
      </c>
      <c r="H171" s="53"/>
    </row>
    <row r="172" spans="1:70" s="25" customFormat="1">
      <c r="A172" s="50"/>
      <c r="B172" s="67" t="s">
        <v>22</v>
      </c>
      <c r="C172" s="11"/>
      <c r="D172" s="98"/>
      <c r="E172" s="80"/>
      <c r="F172" s="78"/>
      <c r="G172" s="79"/>
      <c r="H172" s="81"/>
      <c r="I172" s="7"/>
      <c r="J172" s="7"/>
      <c r="K172" s="7"/>
      <c r="L172" s="7"/>
      <c r="M172" s="7"/>
      <c r="N172" s="7"/>
      <c r="O172" s="7"/>
      <c r="P172" s="7"/>
      <c r="Q172" s="7"/>
      <c r="R172" s="7"/>
      <c r="S172" s="7" t="s">
        <v>211</v>
      </c>
      <c r="T172" s="7"/>
      <c r="U172" s="7"/>
      <c r="V172" s="7"/>
      <c r="W172" s="7"/>
      <c r="X172" s="7"/>
      <c r="Y172" s="7"/>
      <c r="Z172" s="7"/>
      <c r="AA172" s="7"/>
      <c r="AB172" s="7"/>
      <c r="AC172" s="7"/>
      <c r="AD172" s="7"/>
      <c r="AE172" s="7"/>
      <c r="AF172" s="7"/>
      <c r="AG172" s="7"/>
      <c r="AH172" s="7"/>
      <c r="AI172" s="7"/>
      <c r="AJ172" s="7"/>
      <c r="AK172" s="7"/>
      <c r="AL172" s="7"/>
      <c r="AM172" s="7"/>
      <c r="AN172" s="7"/>
      <c r="AO172" s="7"/>
      <c r="AP172" s="7"/>
      <c r="AQ172" s="7"/>
      <c r="AR172" s="7"/>
      <c r="AS172" s="7"/>
      <c r="AT172" s="7"/>
      <c r="AU172" s="7"/>
      <c r="AV172" s="7"/>
      <c r="AW172" s="7"/>
      <c r="AX172" s="7"/>
      <c r="AY172" s="7"/>
      <c r="AZ172" s="7"/>
      <c r="BA172" s="7"/>
      <c r="BB172" s="7"/>
      <c r="BC172" s="7"/>
      <c r="BD172" s="7"/>
      <c r="BE172" s="7"/>
      <c r="BF172" s="7"/>
      <c r="BG172" s="7"/>
      <c r="BH172" s="7"/>
      <c r="BI172" s="7"/>
      <c r="BJ172" s="7"/>
      <c r="BK172" s="7"/>
      <c r="BL172" s="7"/>
      <c r="BM172" s="7"/>
      <c r="BN172" s="7"/>
      <c r="BO172" s="7"/>
      <c r="BP172" s="7"/>
      <c r="BQ172" s="7"/>
      <c r="BR172" s="7"/>
    </row>
    <row r="173" spans="1:70" s="25" customFormat="1">
      <c r="A173" s="121">
        <v>30200000</v>
      </c>
      <c r="B173" s="115" t="s">
        <v>133</v>
      </c>
      <c r="C173" s="122"/>
      <c r="D173" s="98" t="s">
        <v>159</v>
      </c>
      <c r="E173" s="77"/>
      <c r="F173" s="78">
        <v>10000</v>
      </c>
      <c r="G173" s="29">
        <f t="shared" ref="G173:G177" si="5">F173*H173</f>
        <v>120000</v>
      </c>
      <c r="H173" s="81">
        <v>12</v>
      </c>
      <c r="I173" s="7"/>
      <c r="J173" s="7"/>
      <c r="K173" s="7"/>
      <c r="L173" s="7"/>
      <c r="M173" s="7"/>
      <c r="N173" s="7"/>
      <c r="O173" s="7"/>
      <c r="P173" s="7"/>
      <c r="Q173" s="7"/>
      <c r="R173" s="7"/>
      <c r="S173" s="7"/>
      <c r="T173" s="7"/>
      <c r="U173" s="7"/>
      <c r="V173" s="7"/>
      <c r="W173" s="7"/>
      <c r="X173" s="7"/>
      <c r="Y173" s="7"/>
      <c r="Z173" s="7"/>
      <c r="AA173" s="7"/>
      <c r="AB173" s="7"/>
      <c r="AC173" s="7"/>
      <c r="AD173" s="7"/>
      <c r="AE173" s="7"/>
      <c r="AF173" s="7"/>
      <c r="AG173" s="7"/>
      <c r="AH173" s="7"/>
      <c r="AI173" s="7"/>
      <c r="AJ173" s="7"/>
      <c r="AK173" s="7"/>
      <c r="AL173" s="7"/>
      <c r="AM173" s="7"/>
      <c r="AN173" s="7"/>
      <c r="AO173" s="7"/>
      <c r="AP173" s="7"/>
      <c r="AQ173" s="7"/>
      <c r="AR173" s="7"/>
      <c r="AS173" s="7"/>
      <c r="AT173" s="7"/>
      <c r="AU173" s="7"/>
      <c r="AV173" s="7"/>
      <c r="AW173" s="7"/>
      <c r="AX173" s="7"/>
      <c r="AY173" s="7"/>
      <c r="AZ173" s="7"/>
      <c r="BA173" s="7"/>
      <c r="BB173" s="7"/>
      <c r="BC173" s="7"/>
      <c r="BD173" s="7"/>
      <c r="BE173" s="7"/>
      <c r="BF173" s="7"/>
      <c r="BG173" s="7"/>
      <c r="BH173" s="7"/>
      <c r="BI173" s="7"/>
      <c r="BJ173" s="7"/>
      <c r="BK173" s="7"/>
      <c r="BL173" s="7"/>
      <c r="BM173" s="7"/>
      <c r="BN173" s="7"/>
      <c r="BO173" s="7"/>
      <c r="BP173" s="7"/>
      <c r="BQ173" s="7"/>
      <c r="BR173" s="7"/>
    </row>
    <row r="174" spans="1:70" s="25" customFormat="1">
      <c r="A174" s="121">
        <v>80500000</v>
      </c>
      <c r="B174" s="123" t="s">
        <v>105</v>
      </c>
      <c r="C174" s="124"/>
      <c r="D174" s="98" t="s">
        <v>159</v>
      </c>
      <c r="E174" s="76"/>
      <c r="F174" s="82">
        <v>150000</v>
      </c>
      <c r="G174" s="29">
        <v>150000</v>
      </c>
      <c r="H174" s="81">
        <v>1</v>
      </c>
      <c r="I174" s="7"/>
      <c r="J174" s="7"/>
      <c r="K174" s="7"/>
      <c r="L174" s="7"/>
      <c r="M174" s="7"/>
      <c r="N174" s="7"/>
      <c r="O174" s="7"/>
      <c r="P174" s="7"/>
      <c r="Q174" s="7"/>
      <c r="R174" s="7"/>
      <c r="S174" s="7"/>
      <c r="T174" s="7"/>
      <c r="U174" s="7"/>
      <c r="V174" s="7"/>
      <c r="W174" s="7"/>
      <c r="X174" s="7"/>
      <c r="Y174" s="7"/>
      <c r="Z174" s="7"/>
      <c r="AA174" s="7"/>
      <c r="AB174" s="7"/>
      <c r="AC174" s="7"/>
      <c r="AD174" s="7"/>
      <c r="AE174" s="7"/>
      <c r="AF174" s="7"/>
      <c r="AG174" s="7"/>
      <c r="AH174" s="7"/>
      <c r="AI174" s="7"/>
      <c r="AJ174" s="7"/>
      <c r="AK174" s="7"/>
      <c r="AL174" s="7"/>
      <c r="AM174" s="7"/>
      <c r="AN174" s="7"/>
      <c r="AO174" s="7"/>
      <c r="AP174" s="7"/>
      <c r="AQ174" s="7"/>
      <c r="AR174" s="7"/>
      <c r="AS174" s="7"/>
      <c r="AT174" s="7"/>
      <c r="AU174" s="7"/>
      <c r="AV174" s="7"/>
      <c r="AW174" s="7"/>
      <c r="AX174" s="7"/>
      <c r="AY174" s="7"/>
      <c r="AZ174" s="7"/>
      <c r="BA174" s="7"/>
      <c r="BB174" s="7"/>
      <c r="BC174" s="7"/>
      <c r="BD174" s="7"/>
      <c r="BE174" s="7"/>
      <c r="BF174" s="7"/>
      <c r="BG174" s="7"/>
      <c r="BH174" s="7"/>
      <c r="BI174" s="7"/>
      <c r="BJ174" s="7"/>
      <c r="BK174" s="7"/>
      <c r="BL174" s="7"/>
      <c r="BM174" s="7"/>
      <c r="BN174" s="7"/>
      <c r="BO174" s="7"/>
      <c r="BP174" s="7"/>
      <c r="BQ174" s="7"/>
      <c r="BR174" s="7"/>
    </row>
    <row r="175" spans="1:70" s="25" customFormat="1">
      <c r="A175" s="121">
        <v>65310000</v>
      </c>
      <c r="B175" s="125" t="s">
        <v>127</v>
      </c>
      <c r="C175" s="124"/>
      <c r="D175" s="98" t="s">
        <v>159</v>
      </c>
      <c r="E175" s="76" t="s">
        <v>106</v>
      </c>
      <c r="F175" s="82">
        <v>36.08</v>
      </c>
      <c r="G175" s="29">
        <v>248000</v>
      </c>
      <c r="H175" s="81">
        <v>6873</v>
      </c>
      <c r="I175" s="7"/>
      <c r="J175" s="7"/>
      <c r="K175" s="7"/>
      <c r="L175" s="7"/>
      <c r="M175" s="7"/>
      <c r="N175" s="7"/>
      <c r="O175" s="7"/>
      <c r="P175" s="7"/>
      <c r="Q175" s="7"/>
      <c r="R175" s="7"/>
      <c r="S175" s="7"/>
      <c r="T175" s="7"/>
      <c r="U175" s="7"/>
      <c r="V175" s="7"/>
      <c r="W175" s="7"/>
      <c r="X175" s="7"/>
      <c r="Y175" s="7"/>
      <c r="Z175" s="7"/>
      <c r="AA175" s="7"/>
      <c r="AB175" s="7"/>
      <c r="AC175" s="7"/>
      <c r="AD175" s="7"/>
      <c r="AE175" s="7"/>
      <c r="AF175" s="7"/>
      <c r="AG175" s="7"/>
      <c r="AH175" s="7"/>
      <c r="AI175" s="7"/>
      <c r="AJ175" s="7"/>
      <c r="AK175" s="7"/>
      <c r="AL175" s="7"/>
      <c r="AM175" s="7"/>
      <c r="AN175" s="7"/>
      <c r="AO175" s="7"/>
      <c r="AP175" s="7"/>
      <c r="AQ175" s="7"/>
      <c r="AR175" s="7"/>
      <c r="AS175" s="7"/>
      <c r="AT175" s="7"/>
      <c r="AU175" s="7"/>
      <c r="AV175" s="7"/>
      <c r="AW175" s="7"/>
      <c r="AX175" s="7"/>
      <c r="AY175" s="7"/>
      <c r="AZ175" s="7"/>
      <c r="BA175" s="7"/>
      <c r="BB175" s="7"/>
      <c r="BC175" s="7"/>
      <c r="BD175" s="7"/>
      <c r="BE175" s="7"/>
      <c r="BF175" s="7"/>
      <c r="BG175" s="7"/>
      <c r="BH175" s="7"/>
      <c r="BI175" s="7"/>
      <c r="BJ175" s="7"/>
      <c r="BK175" s="7"/>
      <c r="BL175" s="7"/>
      <c r="BM175" s="7"/>
      <c r="BN175" s="7"/>
      <c r="BO175" s="7"/>
      <c r="BP175" s="7"/>
      <c r="BQ175" s="7"/>
      <c r="BR175" s="7"/>
    </row>
    <row r="176" spans="1:70" s="25" customFormat="1">
      <c r="A176" s="121">
        <v>72200000</v>
      </c>
      <c r="B176" s="125" t="s">
        <v>195</v>
      </c>
      <c r="C176" s="124"/>
      <c r="D176" s="98" t="s">
        <v>159</v>
      </c>
      <c r="E176" s="76"/>
      <c r="F176" s="82">
        <v>105000</v>
      </c>
      <c r="G176" s="29">
        <v>105000</v>
      </c>
      <c r="H176" s="81">
        <v>1</v>
      </c>
      <c r="I176" s="7"/>
      <c r="J176" s="7"/>
      <c r="K176" s="7"/>
      <c r="L176" s="7"/>
      <c r="M176" s="7"/>
      <c r="N176" s="7"/>
      <c r="O176" s="7"/>
      <c r="P176" s="7"/>
      <c r="Q176" s="7"/>
      <c r="R176" s="7"/>
      <c r="S176" s="7"/>
      <c r="T176" s="7"/>
      <c r="U176" s="7"/>
      <c r="V176" s="7"/>
      <c r="W176" s="7"/>
      <c r="X176" s="7"/>
      <c r="Y176" s="7"/>
      <c r="Z176" s="7"/>
      <c r="AA176" s="7"/>
      <c r="AB176" s="7"/>
      <c r="AC176" s="7"/>
      <c r="AD176" s="7"/>
      <c r="AE176" s="7"/>
      <c r="AF176" s="7"/>
      <c r="AG176" s="7"/>
      <c r="AH176" s="7"/>
      <c r="AI176" s="7"/>
      <c r="AJ176" s="7"/>
      <c r="AK176" s="7"/>
      <c r="AL176" s="7"/>
      <c r="AM176" s="7"/>
      <c r="AN176" s="7"/>
      <c r="AO176" s="7"/>
      <c r="AP176" s="7"/>
      <c r="AQ176" s="7"/>
      <c r="AR176" s="7"/>
      <c r="AS176" s="7"/>
      <c r="AT176" s="7"/>
      <c r="AU176" s="7"/>
      <c r="AV176" s="7"/>
      <c r="AW176" s="7"/>
      <c r="AX176" s="7"/>
      <c r="AY176" s="7"/>
      <c r="AZ176" s="7"/>
      <c r="BA176" s="7"/>
      <c r="BB176" s="7"/>
      <c r="BC176" s="7"/>
      <c r="BD176" s="7"/>
      <c r="BE176" s="7"/>
      <c r="BF176" s="7"/>
      <c r="BG176" s="7"/>
      <c r="BH176" s="7"/>
      <c r="BI176" s="7"/>
      <c r="BJ176" s="7"/>
      <c r="BK176" s="7"/>
      <c r="BL176" s="7"/>
      <c r="BM176" s="7"/>
      <c r="BN176" s="7"/>
      <c r="BO176" s="7"/>
      <c r="BP176" s="7"/>
      <c r="BQ176" s="7"/>
      <c r="BR176" s="7"/>
    </row>
    <row r="177" spans="1:70" s="25" customFormat="1" ht="24">
      <c r="A177" s="121">
        <v>64211100</v>
      </c>
      <c r="B177" s="125" t="s">
        <v>109</v>
      </c>
      <c r="C177" s="124"/>
      <c r="D177" s="98" t="s">
        <v>159</v>
      </c>
      <c r="E177" s="76"/>
      <c r="F177" s="82">
        <v>9600</v>
      </c>
      <c r="G177" s="29">
        <f t="shared" si="5"/>
        <v>115200</v>
      </c>
      <c r="H177" s="81">
        <v>12</v>
      </c>
      <c r="I177" s="7"/>
      <c r="J177" s="7"/>
      <c r="K177" s="7"/>
      <c r="L177" s="7"/>
      <c r="M177" s="7"/>
      <c r="N177" s="7"/>
      <c r="O177" s="7"/>
      <c r="P177" s="7"/>
      <c r="Q177" s="7"/>
      <c r="R177" s="7"/>
      <c r="S177" s="7"/>
      <c r="T177" s="7"/>
      <c r="U177" s="7"/>
      <c r="V177" s="7"/>
      <c r="W177" s="7"/>
      <c r="X177" s="7"/>
      <c r="Y177" s="7"/>
      <c r="Z177" s="7"/>
      <c r="AA177" s="7"/>
      <c r="AB177" s="7"/>
      <c r="AC177" s="7"/>
      <c r="AD177" s="7"/>
      <c r="AE177" s="7"/>
      <c r="AF177" s="7"/>
      <c r="AG177" s="7"/>
      <c r="AH177" s="7"/>
      <c r="AI177" s="7"/>
      <c r="AJ177" s="7"/>
      <c r="AK177" s="7"/>
      <c r="AL177" s="7"/>
      <c r="AM177" s="7"/>
      <c r="AN177" s="7"/>
      <c r="AO177" s="7"/>
      <c r="AP177" s="7"/>
      <c r="AQ177" s="7"/>
      <c r="AR177" s="7"/>
      <c r="AS177" s="7"/>
      <c r="AT177" s="7"/>
      <c r="AU177" s="7"/>
      <c r="AV177" s="7"/>
      <c r="AW177" s="7"/>
      <c r="AX177" s="7"/>
      <c r="AY177" s="7"/>
      <c r="AZ177" s="7"/>
      <c r="BA177" s="7"/>
      <c r="BB177" s="7"/>
      <c r="BC177" s="7"/>
      <c r="BD177" s="7"/>
      <c r="BE177" s="7"/>
      <c r="BF177" s="7"/>
      <c r="BG177" s="7"/>
      <c r="BH177" s="7"/>
      <c r="BI177" s="7"/>
      <c r="BJ177" s="7"/>
      <c r="BK177" s="7"/>
      <c r="BL177" s="7"/>
      <c r="BM177" s="7"/>
      <c r="BN177" s="7"/>
      <c r="BO177" s="7"/>
      <c r="BP177" s="7"/>
      <c r="BQ177" s="7"/>
      <c r="BR177" s="7"/>
    </row>
    <row r="178" spans="1:70" s="25" customFormat="1" ht="24">
      <c r="A178" s="121">
        <v>64211100</v>
      </c>
      <c r="B178" s="125" t="s">
        <v>110</v>
      </c>
      <c r="C178" s="124"/>
      <c r="D178" s="98" t="s">
        <v>159</v>
      </c>
      <c r="E178" s="76"/>
      <c r="F178" s="82">
        <v>7065</v>
      </c>
      <c r="G178" s="29">
        <f>F178*H178</f>
        <v>84780</v>
      </c>
      <c r="H178" s="81">
        <v>12</v>
      </c>
      <c r="I178" s="7"/>
      <c r="J178" s="7"/>
      <c r="K178" s="7"/>
      <c r="L178" s="7"/>
      <c r="M178" s="7"/>
      <c r="N178" s="7"/>
      <c r="O178" s="7"/>
      <c r="P178" s="7"/>
      <c r="Q178" s="7"/>
      <c r="R178" s="7"/>
      <c r="S178" s="7"/>
      <c r="T178" s="7"/>
      <c r="U178" s="7"/>
      <c r="V178" s="7"/>
      <c r="W178" s="7"/>
      <c r="X178" s="7"/>
      <c r="Y178" s="7"/>
      <c r="Z178" s="7"/>
      <c r="AA178" s="7"/>
      <c r="AB178" s="7"/>
      <c r="AC178" s="7"/>
      <c r="AD178" s="7"/>
      <c r="AE178" s="7"/>
      <c r="AF178" s="7"/>
      <c r="AG178" s="7"/>
      <c r="AH178" s="7"/>
      <c r="AI178" s="7"/>
      <c r="AJ178" s="7"/>
      <c r="AK178" s="7"/>
      <c r="AL178" s="7"/>
      <c r="AM178" s="7"/>
      <c r="AN178" s="7"/>
      <c r="AO178" s="7"/>
      <c r="AP178" s="7"/>
      <c r="AQ178" s="7"/>
      <c r="AR178" s="7"/>
      <c r="AS178" s="7"/>
      <c r="AT178" s="7"/>
      <c r="AU178" s="7"/>
      <c r="AV178" s="7"/>
      <c r="AW178" s="7"/>
      <c r="AX178" s="7"/>
      <c r="AY178" s="7"/>
      <c r="AZ178" s="7"/>
      <c r="BA178" s="7"/>
      <c r="BB178" s="7"/>
      <c r="BC178" s="7"/>
      <c r="BD178" s="7"/>
      <c r="BE178" s="7"/>
      <c r="BF178" s="7"/>
      <c r="BG178" s="7"/>
      <c r="BH178" s="7"/>
      <c r="BI178" s="7"/>
      <c r="BJ178" s="7"/>
      <c r="BK178" s="7"/>
      <c r="BL178" s="7"/>
      <c r="BM178" s="7"/>
      <c r="BN178" s="7"/>
      <c r="BO178" s="7"/>
      <c r="BP178" s="7"/>
      <c r="BQ178" s="7"/>
      <c r="BR178" s="7"/>
    </row>
    <row r="179" spans="1:70" s="25" customFormat="1">
      <c r="A179" s="121">
        <v>79971120</v>
      </c>
      <c r="B179" s="125" t="s">
        <v>263</v>
      </c>
      <c r="C179" s="124"/>
      <c r="D179" s="98" t="s">
        <v>159</v>
      </c>
      <c r="E179" s="76"/>
      <c r="F179" s="82"/>
      <c r="G179" s="29">
        <v>102000</v>
      </c>
      <c r="H179" s="81">
        <v>1</v>
      </c>
      <c r="I179" s="7"/>
      <c r="J179" s="7"/>
      <c r="K179" s="7"/>
      <c r="L179" s="7"/>
      <c r="M179" s="7"/>
      <c r="N179" s="7"/>
      <c r="O179" s="7"/>
      <c r="P179" s="7"/>
      <c r="Q179" s="7"/>
      <c r="R179" s="7"/>
      <c r="S179" s="7"/>
      <c r="T179" s="7"/>
      <c r="U179" s="7"/>
      <c r="V179" s="7"/>
      <c r="W179" s="7"/>
      <c r="X179" s="7"/>
      <c r="Y179" s="7"/>
      <c r="Z179" s="7"/>
      <c r="AA179" s="7"/>
      <c r="AB179" s="7"/>
      <c r="AC179" s="7"/>
      <c r="AD179" s="7"/>
      <c r="AE179" s="7"/>
      <c r="AF179" s="7"/>
      <c r="AG179" s="7"/>
      <c r="AH179" s="7"/>
      <c r="AI179" s="7"/>
      <c r="AJ179" s="7"/>
      <c r="AK179" s="7"/>
      <c r="AL179" s="7"/>
      <c r="AM179" s="7"/>
      <c r="AN179" s="7"/>
      <c r="AO179" s="7"/>
      <c r="AP179" s="7"/>
      <c r="AQ179" s="7"/>
      <c r="AR179" s="7"/>
      <c r="AS179" s="7"/>
      <c r="AT179" s="7"/>
      <c r="AU179" s="7"/>
      <c r="AV179" s="7"/>
      <c r="AW179" s="7"/>
      <c r="AX179" s="7"/>
      <c r="AY179" s="7"/>
      <c r="AZ179" s="7"/>
      <c r="BA179" s="7"/>
      <c r="BB179" s="7"/>
      <c r="BC179" s="7"/>
      <c r="BD179" s="7"/>
      <c r="BE179" s="7"/>
      <c r="BF179" s="7"/>
      <c r="BG179" s="7"/>
      <c r="BH179" s="7"/>
      <c r="BI179" s="7"/>
      <c r="BJ179" s="7"/>
      <c r="BK179" s="7"/>
      <c r="BL179" s="7"/>
      <c r="BM179" s="7"/>
      <c r="BN179" s="7"/>
      <c r="BO179" s="7"/>
      <c r="BP179" s="7"/>
      <c r="BQ179" s="7"/>
      <c r="BR179" s="7"/>
    </row>
    <row r="180" spans="1:70" s="25" customFormat="1" ht="24">
      <c r="A180" s="121">
        <v>71241200</v>
      </c>
      <c r="B180" s="125" t="s">
        <v>262</v>
      </c>
      <c r="C180" s="124"/>
      <c r="D180" s="98" t="s">
        <v>159</v>
      </c>
      <c r="E180" s="76"/>
      <c r="F180" s="82"/>
      <c r="G180" s="29">
        <v>700000</v>
      </c>
      <c r="H180" s="81"/>
      <c r="I180" s="7"/>
      <c r="J180" s="7"/>
      <c r="K180" s="7"/>
      <c r="L180" s="7"/>
      <c r="M180" s="7"/>
      <c r="N180" s="7"/>
      <c r="O180" s="7"/>
      <c r="P180" s="7"/>
      <c r="Q180" s="7"/>
      <c r="R180" s="7"/>
      <c r="S180" s="7"/>
      <c r="T180" s="7"/>
      <c r="U180" s="7"/>
      <c r="V180" s="7"/>
      <c r="W180" s="7"/>
      <c r="X180" s="7"/>
      <c r="Y180" s="7"/>
      <c r="Z180" s="7"/>
      <c r="AA180" s="7"/>
      <c r="AB180" s="7"/>
      <c r="AC180" s="7"/>
      <c r="AD180" s="7"/>
      <c r="AE180" s="7"/>
      <c r="AF180" s="7"/>
      <c r="AG180" s="7"/>
      <c r="AH180" s="7"/>
      <c r="AI180" s="7"/>
      <c r="AJ180" s="7"/>
      <c r="AK180" s="7"/>
      <c r="AL180" s="7"/>
      <c r="AM180" s="7"/>
      <c r="AN180" s="7"/>
      <c r="AO180" s="7"/>
      <c r="AP180" s="7"/>
      <c r="AQ180" s="7"/>
      <c r="AR180" s="7"/>
      <c r="AS180" s="7"/>
      <c r="AT180" s="7"/>
      <c r="AU180" s="7"/>
      <c r="AV180" s="7"/>
      <c r="AW180" s="7"/>
      <c r="AX180" s="7"/>
      <c r="AY180" s="7"/>
      <c r="AZ180" s="7"/>
      <c r="BA180" s="7"/>
      <c r="BB180" s="7"/>
      <c r="BC180" s="7"/>
      <c r="BD180" s="7"/>
      <c r="BE180" s="7"/>
      <c r="BF180" s="7"/>
      <c r="BG180" s="7"/>
      <c r="BH180" s="7"/>
      <c r="BI180" s="7"/>
      <c r="BJ180" s="7"/>
      <c r="BK180" s="7"/>
      <c r="BL180" s="7"/>
      <c r="BM180" s="7"/>
      <c r="BN180" s="7"/>
      <c r="BO180" s="7"/>
      <c r="BP180" s="7"/>
      <c r="BQ180" s="7"/>
      <c r="BR180" s="7"/>
    </row>
    <row r="181" spans="1:70" s="25" customFormat="1">
      <c r="A181" s="121"/>
      <c r="B181" s="123"/>
      <c r="C181" s="124"/>
      <c r="D181" s="98"/>
      <c r="E181" s="76"/>
      <c r="F181" s="82"/>
      <c r="G181" s="79">
        <f>SUM(G173:G180)</f>
        <v>1624980</v>
      </c>
      <c r="H181" s="81"/>
      <c r="I181" s="7"/>
      <c r="J181" s="7"/>
      <c r="K181" s="7"/>
      <c r="L181" s="7"/>
      <c r="M181" s="7"/>
      <c r="N181" s="7"/>
      <c r="O181" s="7"/>
      <c r="P181" s="7"/>
      <c r="Q181" s="7"/>
      <c r="R181" s="7"/>
      <c r="S181" s="7"/>
      <c r="T181" s="7"/>
      <c r="U181" s="7"/>
      <c r="V181" s="7"/>
      <c r="W181" s="7"/>
      <c r="X181" s="7"/>
      <c r="Y181" s="7"/>
      <c r="Z181" s="7"/>
      <c r="AA181" s="7"/>
      <c r="AB181" s="7"/>
      <c r="AC181" s="7"/>
      <c r="AD181" s="7"/>
      <c r="AE181" s="7"/>
      <c r="AF181" s="7"/>
      <c r="AG181" s="7"/>
      <c r="AH181" s="7"/>
      <c r="AI181" s="7"/>
      <c r="AJ181" s="7"/>
      <c r="AK181" s="7"/>
      <c r="AL181" s="7"/>
      <c r="AM181" s="7"/>
      <c r="AN181" s="7"/>
      <c r="AO181" s="7"/>
      <c r="AP181" s="7"/>
      <c r="AQ181" s="7"/>
      <c r="AR181" s="7"/>
      <c r="AS181" s="7"/>
      <c r="AT181" s="7"/>
      <c r="AU181" s="7"/>
      <c r="AV181" s="7"/>
      <c r="AW181" s="7"/>
      <c r="AX181" s="7"/>
      <c r="AY181" s="7"/>
      <c r="AZ181" s="7"/>
      <c r="BA181" s="7"/>
      <c r="BB181" s="7"/>
      <c r="BC181" s="7"/>
      <c r="BD181" s="7"/>
      <c r="BE181" s="7"/>
      <c r="BF181" s="7"/>
      <c r="BG181" s="7"/>
      <c r="BH181" s="7"/>
      <c r="BI181" s="7"/>
      <c r="BJ181" s="7"/>
      <c r="BK181" s="7"/>
      <c r="BL181" s="7"/>
      <c r="BM181" s="7"/>
      <c r="BN181" s="7"/>
      <c r="BO181" s="7"/>
      <c r="BP181" s="7"/>
      <c r="BQ181" s="7"/>
      <c r="BR181" s="7"/>
    </row>
    <row r="182" spans="1:70" s="25" customFormat="1">
      <c r="A182" s="126"/>
      <c r="H182" s="86"/>
    </row>
    <row r="183" spans="1:70" s="25" customFormat="1">
      <c r="A183" s="126"/>
      <c r="F183" s="25" t="s">
        <v>267</v>
      </c>
      <c r="H183" s="86"/>
    </row>
    <row r="184" spans="1:70" s="25" customFormat="1">
      <c r="A184" s="126"/>
      <c r="G184" s="25" t="s">
        <v>216</v>
      </c>
      <c r="H184" s="86"/>
    </row>
    <row r="185" spans="1:70" s="25" customFormat="1">
      <c r="A185" s="126"/>
      <c r="H185" s="86"/>
    </row>
    <row r="186" spans="1:70" s="25" customFormat="1">
      <c r="A186" s="126"/>
      <c r="H186" s="86"/>
    </row>
    <row r="187" spans="1:70" s="25" customFormat="1">
      <c r="A187" s="126"/>
      <c r="H187" s="86"/>
    </row>
    <row r="188" spans="1:70" s="25" customFormat="1">
      <c r="A188" s="126"/>
      <c r="H188" s="86"/>
    </row>
    <row r="189" spans="1:70" s="25" customFormat="1">
      <c r="A189" s="126"/>
      <c r="H189" s="86"/>
    </row>
    <row r="190" spans="1:70" s="25" customFormat="1">
      <c r="A190" s="126"/>
      <c r="H190" s="86"/>
    </row>
    <row r="191" spans="1:70" s="25" customFormat="1">
      <c r="A191" s="126"/>
      <c r="H191" s="86"/>
    </row>
    <row r="192" spans="1:70" s="25" customFormat="1">
      <c r="A192" s="126"/>
      <c r="H192" s="86"/>
    </row>
    <row r="193" spans="1:8" s="25" customFormat="1">
      <c r="A193" s="126"/>
      <c r="H193" s="86"/>
    </row>
    <row r="194" spans="1:8" s="25" customFormat="1">
      <c r="A194" s="126"/>
      <c r="H194" s="86"/>
    </row>
    <row r="195" spans="1:8" s="25" customFormat="1">
      <c r="A195" s="126"/>
      <c r="H195" s="86"/>
    </row>
    <row r="196" spans="1:8" s="25" customFormat="1">
      <c r="A196" s="126"/>
      <c r="H196" s="86"/>
    </row>
    <row r="197" spans="1:8" s="25" customFormat="1">
      <c r="A197" s="126"/>
      <c r="H197" s="127"/>
    </row>
    <row r="198" spans="1:8" s="25" customFormat="1">
      <c r="A198" s="126"/>
      <c r="H198" s="127"/>
    </row>
    <row r="199" spans="1:8" s="25" customFormat="1">
      <c r="A199" s="126"/>
      <c r="H199" s="127"/>
    </row>
    <row r="200" spans="1:8" s="25" customFormat="1">
      <c r="A200" s="126"/>
      <c r="H200" s="127"/>
    </row>
    <row r="201" spans="1:8" s="25" customFormat="1">
      <c r="A201" s="126"/>
      <c r="H201" s="127"/>
    </row>
    <row r="202" spans="1:8" s="25" customFormat="1">
      <c r="A202" s="126"/>
      <c r="H202" s="127"/>
    </row>
    <row r="203" spans="1:8" s="25" customFormat="1">
      <c r="A203" s="126"/>
      <c r="H203" s="127"/>
    </row>
    <row r="204" spans="1:8" s="25" customFormat="1">
      <c r="A204" s="126"/>
      <c r="H204" s="127"/>
    </row>
    <row r="205" spans="1:8" s="25" customFormat="1">
      <c r="A205" s="126"/>
      <c r="H205" s="127"/>
    </row>
    <row r="206" spans="1:8" s="25" customFormat="1">
      <c r="A206" s="126"/>
      <c r="H206" s="127"/>
    </row>
    <row r="207" spans="1:8" s="25" customFormat="1">
      <c r="A207" s="126"/>
      <c r="H207" s="127"/>
    </row>
    <row r="208" spans="1:8" s="25" customFormat="1">
      <c r="A208" s="126"/>
      <c r="H208" s="127"/>
    </row>
    <row r="209" spans="1:8" s="25" customFormat="1">
      <c r="A209" s="126"/>
      <c r="H209" s="127"/>
    </row>
    <row r="210" spans="1:8" s="25" customFormat="1">
      <c r="A210" s="126"/>
      <c r="H210" s="127"/>
    </row>
    <row r="211" spans="1:8" s="25" customFormat="1">
      <c r="A211" s="126"/>
      <c r="H211" s="127"/>
    </row>
    <row r="212" spans="1:8" s="25" customFormat="1">
      <c r="A212" s="126"/>
      <c r="H212" s="127"/>
    </row>
    <row r="213" spans="1:8" s="25" customFormat="1">
      <c r="A213" s="126"/>
      <c r="H213" s="127"/>
    </row>
    <row r="214" spans="1:8" s="25" customFormat="1">
      <c r="A214" s="126"/>
      <c r="H214" s="127"/>
    </row>
    <row r="215" spans="1:8" s="25" customFormat="1">
      <c r="A215" s="126"/>
      <c r="H215" s="127"/>
    </row>
    <row r="216" spans="1:8" s="25" customFormat="1">
      <c r="A216" s="126"/>
      <c r="H216" s="127"/>
    </row>
    <row r="217" spans="1:8" s="25" customFormat="1">
      <c r="A217" s="126"/>
      <c r="H217" s="127"/>
    </row>
    <row r="218" spans="1:8" s="25" customFormat="1">
      <c r="A218" s="126"/>
      <c r="H218" s="127"/>
    </row>
    <row r="219" spans="1:8" s="25" customFormat="1">
      <c r="A219" s="126"/>
      <c r="H219" s="127"/>
    </row>
    <row r="220" spans="1:8" s="25" customFormat="1">
      <c r="A220" s="126"/>
      <c r="H220" s="127"/>
    </row>
    <row r="221" spans="1:8" s="25" customFormat="1">
      <c r="A221" s="126"/>
      <c r="H221" s="127"/>
    </row>
    <row r="222" spans="1:8" s="25" customFormat="1">
      <c r="A222" s="126"/>
      <c r="H222" s="127"/>
    </row>
    <row r="223" spans="1:8" s="25" customFormat="1">
      <c r="A223" s="126"/>
      <c r="H223" s="127"/>
    </row>
    <row r="224" spans="1:8" s="25" customFormat="1">
      <c r="A224" s="126"/>
      <c r="H224" s="127"/>
    </row>
    <row r="225" spans="1:8" s="25" customFormat="1">
      <c r="A225" s="126"/>
      <c r="H225" s="127"/>
    </row>
    <row r="226" spans="1:8" s="25" customFormat="1">
      <c r="A226" s="126"/>
      <c r="H226" s="127"/>
    </row>
    <row r="227" spans="1:8" s="25" customFormat="1">
      <c r="A227" s="126"/>
      <c r="H227" s="127"/>
    </row>
    <row r="228" spans="1:8" s="25" customFormat="1">
      <c r="A228" s="126"/>
      <c r="H228" s="127"/>
    </row>
    <row r="229" spans="1:8" s="25" customFormat="1">
      <c r="A229" s="126"/>
      <c r="H229" s="127"/>
    </row>
    <row r="230" spans="1:8" s="25" customFormat="1">
      <c r="A230" s="126"/>
      <c r="H230" s="127"/>
    </row>
    <row r="231" spans="1:8" s="25" customFormat="1">
      <c r="A231" s="126"/>
      <c r="H231" s="127"/>
    </row>
    <row r="232" spans="1:8" s="25" customFormat="1">
      <c r="A232" s="126"/>
      <c r="H232" s="127"/>
    </row>
    <row r="233" spans="1:8" s="25" customFormat="1">
      <c r="A233" s="126"/>
      <c r="H233" s="127"/>
    </row>
    <row r="234" spans="1:8" s="25" customFormat="1">
      <c r="A234" s="126"/>
      <c r="H234" s="127"/>
    </row>
    <row r="235" spans="1:8" s="25" customFormat="1">
      <c r="A235" s="126"/>
      <c r="H235" s="127"/>
    </row>
    <row r="236" spans="1:8" s="25" customFormat="1">
      <c r="A236" s="126"/>
      <c r="H236" s="127"/>
    </row>
    <row r="237" spans="1:8" s="25" customFormat="1">
      <c r="A237" s="126"/>
      <c r="H237" s="127"/>
    </row>
    <row r="238" spans="1:8" s="25" customFormat="1">
      <c r="A238" s="126"/>
      <c r="H238" s="127"/>
    </row>
    <row r="239" spans="1:8" s="25" customFormat="1">
      <c r="A239" s="126"/>
      <c r="H239" s="127"/>
    </row>
    <row r="240" spans="1:8" s="25" customFormat="1">
      <c r="A240" s="126"/>
      <c r="H240" s="127"/>
    </row>
    <row r="241" spans="1:8" s="25" customFormat="1">
      <c r="A241" s="126"/>
      <c r="H241" s="127"/>
    </row>
    <row r="242" spans="1:8" s="25" customFormat="1">
      <c r="A242" s="126"/>
      <c r="H242" s="127"/>
    </row>
    <row r="243" spans="1:8" s="25" customFormat="1">
      <c r="A243" s="126"/>
      <c r="H243" s="127"/>
    </row>
    <row r="244" spans="1:8" s="25" customFormat="1">
      <c r="A244" s="126"/>
      <c r="H244" s="127"/>
    </row>
    <row r="245" spans="1:8" s="25" customFormat="1">
      <c r="A245" s="126"/>
      <c r="H245" s="127"/>
    </row>
    <row r="246" spans="1:8" s="25" customFormat="1">
      <c r="A246" s="126"/>
      <c r="H246" s="127"/>
    </row>
    <row r="247" spans="1:8" s="25" customFormat="1">
      <c r="A247" s="126"/>
      <c r="H247" s="127"/>
    </row>
    <row r="248" spans="1:8" s="25" customFormat="1">
      <c r="A248" s="126"/>
      <c r="H248" s="127"/>
    </row>
    <row r="249" spans="1:8" s="25" customFormat="1">
      <c r="A249" s="126"/>
      <c r="H249" s="127"/>
    </row>
    <row r="250" spans="1:8" s="25" customFormat="1">
      <c r="A250" s="126"/>
      <c r="H250" s="127"/>
    </row>
    <row r="251" spans="1:8" s="25" customFormat="1">
      <c r="A251" s="126"/>
      <c r="H251" s="127"/>
    </row>
    <row r="252" spans="1:8" s="25" customFormat="1">
      <c r="A252" s="126"/>
      <c r="H252" s="127"/>
    </row>
    <row r="253" spans="1:8" s="25" customFormat="1">
      <c r="A253" s="126"/>
      <c r="H253" s="127"/>
    </row>
    <row r="254" spans="1:8" s="25" customFormat="1">
      <c r="A254" s="126"/>
      <c r="H254" s="127"/>
    </row>
    <row r="255" spans="1:8" s="25" customFormat="1">
      <c r="A255" s="126"/>
      <c r="H255" s="127"/>
    </row>
    <row r="256" spans="1:8" s="25" customFormat="1">
      <c r="A256" s="126"/>
      <c r="H256" s="127"/>
    </row>
    <row r="257" spans="1:8" s="25" customFormat="1">
      <c r="A257" s="126"/>
      <c r="H257" s="127"/>
    </row>
    <row r="258" spans="1:8" s="25" customFormat="1">
      <c r="A258" s="126"/>
      <c r="H258" s="127"/>
    </row>
    <row r="259" spans="1:8" s="25" customFormat="1">
      <c r="A259" s="126"/>
      <c r="H259" s="127"/>
    </row>
    <row r="260" spans="1:8" s="25" customFormat="1">
      <c r="A260" s="126"/>
      <c r="H260" s="127"/>
    </row>
    <row r="261" spans="1:8" s="25" customFormat="1">
      <c r="A261" s="126"/>
      <c r="H261" s="127"/>
    </row>
    <row r="262" spans="1:8" s="25" customFormat="1">
      <c r="A262" s="126"/>
      <c r="H262" s="127"/>
    </row>
    <row r="263" spans="1:8" s="25" customFormat="1">
      <c r="A263" s="126"/>
      <c r="H263" s="127"/>
    </row>
    <row r="264" spans="1:8" s="25" customFormat="1">
      <c r="A264" s="126"/>
      <c r="H264" s="127"/>
    </row>
    <row r="265" spans="1:8" s="25" customFormat="1">
      <c r="A265" s="126"/>
      <c r="H265" s="127"/>
    </row>
    <row r="266" spans="1:8" s="25" customFormat="1">
      <c r="A266" s="126"/>
      <c r="H266" s="127"/>
    </row>
    <row r="267" spans="1:8" s="25" customFormat="1">
      <c r="A267" s="126"/>
      <c r="H267" s="127"/>
    </row>
    <row r="268" spans="1:8" s="25" customFormat="1">
      <c r="A268" s="126"/>
      <c r="H268" s="127"/>
    </row>
    <row r="269" spans="1:8" s="25" customFormat="1">
      <c r="A269" s="126"/>
      <c r="H269" s="127"/>
    </row>
    <row r="270" spans="1:8" s="25" customFormat="1">
      <c r="A270" s="126"/>
      <c r="H270" s="127"/>
    </row>
    <row r="271" spans="1:8" s="25" customFormat="1">
      <c r="A271" s="126"/>
      <c r="H271" s="127"/>
    </row>
    <row r="272" spans="1:8" s="25" customFormat="1">
      <c r="A272" s="126"/>
      <c r="H272" s="127"/>
    </row>
    <row r="273" spans="1:8" s="25" customFormat="1">
      <c r="A273" s="126"/>
      <c r="H273" s="127"/>
    </row>
    <row r="274" spans="1:8" s="25" customFormat="1">
      <c r="A274" s="126"/>
      <c r="H274" s="127"/>
    </row>
    <row r="275" spans="1:8" s="25" customFormat="1">
      <c r="A275" s="126"/>
      <c r="H275" s="127"/>
    </row>
    <row r="276" spans="1:8" s="25" customFormat="1">
      <c r="A276" s="126"/>
      <c r="H276" s="127"/>
    </row>
    <row r="277" spans="1:8" s="25" customFormat="1">
      <c r="A277" s="126"/>
      <c r="H277" s="127"/>
    </row>
    <row r="278" spans="1:8" s="25" customFormat="1">
      <c r="A278" s="126"/>
      <c r="H278" s="127"/>
    </row>
    <row r="279" spans="1:8" s="25" customFormat="1">
      <c r="A279" s="126"/>
      <c r="H279" s="127"/>
    </row>
    <row r="280" spans="1:8" s="25" customFormat="1">
      <c r="A280" s="126"/>
      <c r="H280" s="127"/>
    </row>
    <row r="281" spans="1:8" s="25" customFormat="1">
      <c r="A281" s="126"/>
      <c r="H281" s="127"/>
    </row>
    <row r="282" spans="1:8" s="25" customFormat="1">
      <c r="A282" s="126"/>
      <c r="H282" s="127"/>
    </row>
    <row r="283" spans="1:8" s="25" customFormat="1">
      <c r="A283" s="126"/>
      <c r="H283" s="127"/>
    </row>
    <row r="284" spans="1:8" s="25" customFormat="1">
      <c r="A284" s="126"/>
      <c r="H284" s="127"/>
    </row>
    <row r="285" spans="1:8" s="25" customFormat="1">
      <c r="A285" s="126"/>
      <c r="H285" s="127"/>
    </row>
    <row r="286" spans="1:8" s="25" customFormat="1">
      <c r="A286" s="126"/>
      <c r="H286" s="127"/>
    </row>
    <row r="287" spans="1:8" s="25" customFormat="1">
      <c r="A287" s="126"/>
      <c r="H287" s="127"/>
    </row>
    <row r="288" spans="1:8" s="25" customFormat="1">
      <c r="A288" s="126"/>
      <c r="H288" s="127"/>
    </row>
    <row r="289" spans="1:8" s="25" customFormat="1">
      <c r="A289" s="126"/>
      <c r="H289" s="127"/>
    </row>
    <row r="290" spans="1:8" s="25" customFormat="1">
      <c r="A290" s="126"/>
      <c r="H290" s="127"/>
    </row>
    <row r="291" spans="1:8" s="25" customFormat="1">
      <c r="A291" s="126"/>
      <c r="H291" s="127"/>
    </row>
    <row r="292" spans="1:8" s="25" customFormat="1">
      <c r="A292" s="126"/>
      <c r="H292" s="127"/>
    </row>
    <row r="293" spans="1:8" s="25" customFormat="1">
      <c r="A293" s="126"/>
      <c r="H293" s="127"/>
    </row>
    <row r="294" spans="1:8" s="25" customFormat="1">
      <c r="A294" s="126"/>
      <c r="H294" s="127"/>
    </row>
    <row r="295" spans="1:8" s="25" customFormat="1">
      <c r="A295" s="126"/>
      <c r="H295" s="127"/>
    </row>
    <row r="296" spans="1:8" s="25" customFormat="1">
      <c r="A296" s="126"/>
      <c r="H296" s="127"/>
    </row>
    <row r="297" spans="1:8" s="25" customFormat="1">
      <c r="A297" s="126"/>
      <c r="H297" s="127"/>
    </row>
    <row r="298" spans="1:8" s="25" customFormat="1">
      <c r="A298" s="126"/>
      <c r="H298" s="127"/>
    </row>
    <row r="299" spans="1:8" s="25" customFormat="1">
      <c r="A299" s="126"/>
      <c r="H299" s="127"/>
    </row>
    <row r="300" spans="1:8" s="25" customFormat="1">
      <c r="A300" s="126"/>
      <c r="H300" s="127"/>
    </row>
    <row r="301" spans="1:8" s="25" customFormat="1">
      <c r="A301" s="126"/>
      <c r="H301" s="127"/>
    </row>
    <row r="302" spans="1:8" s="25" customFormat="1">
      <c r="A302" s="126"/>
      <c r="H302" s="127"/>
    </row>
    <row r="303" spans="1:8" s="25" customFormat="1">
      <c r="A303" s="126"/>
      <c r="H303" s="127"/>
    </row>
    <row r="304" spans="1:8" s="25" customFormat="1">
      <c r="A304" s="126"/>
      <c r="H304" s="127"/>
    </row>
    <row r="305" spans="1:8" s="25" customFormat="1">
      <c r="A305" s="126"/>
      <c r="H305" s="127"/>
    </row>
    <row r="306" spans="1:8" s="25" customFormat="1">
      <c r="A306" s="126"/>
      <c r="H306" s="127"/>
    </row>
    <row r="307" spans="1:8" s="25" customFormat="1">
      <c r="A307" s="126"/>
      <c r="H307" s="127"/>
    </row>
    <row r="308" spans="1:8" s="25" customFormat="1">
      <c r="A308" s="126"/>
      <c r="H308" s="127"/>
    </row>
    <row r="309" spans="1:8" s="25" customFormat="1">
      <c r="A309" s="126"/>
      <c r="H309" s="127"/>
    </row>
    <row r="310" spans="1:8" s="25" customFormat="1">
      <c r="A310" s="126"/>
      <c r="H310" s="127"/>
    </row>
    <row r="311" spans="1:8" s="25" customFormat="1">
      <c r="A311" s="126"/>
      <c r="H311" s="127"/>
    </row>
    <row r="312" spans="1:8" s="25" customFormat="1">
      <c r="A312" s="126"/>
      <c r="H312" s="127"/>
    </row>
    <row r="313" spans="1:8" s="25" customFormat="1">
      <c r="A313" s="126"/>
      <c r="H313" s="127"/>
    </row>
    <row r="314" spans="1:8" s="25" customFormat="1">
      <c r="A314" s="126"/>
      <c r="H314" s="127"/>
    </row>
    <row r="315" spans="1:8" s="25" customFormat="1">
      <c r="A315" s="126"/>
      <c r="H315" s="127"/>
    </row>
    <row r="316" spans="1:8" s="25" customFormat="1">
      <c r="A316" s="126"/>
      <c r="H316" s="127"/>
    </row>
    <row r="317" spans="1:8" s="25" customFormat="1">
      <c r="A317" s="126"/>
      <c r="H317" s="127"/>
    </row>
    <row r="318" spans="1:8" s="25" customFormat="1">
      <c r="A318" s="126"/>
      <c r="H318" s="127"/>
    </row>
    <row r="319" spans="1:8" s="25" customFormat="1">
      <c r="A319" s="126"/>
      <c r="H319" s="127"/>
    </row>
    <row r="320" spans="1:8" s="25" customFormat="1">
      <c r="A320" s="126"/>
      <c r="H320" s="127"/>
    </row>
    <row r="321" spans="1:8" s="25" customFormat="1">
      <c r="A321" s="126"/>
      <c r="H321" s="127"/>
    </row>
    <row r="322" spans="1:8" s="25" customFormat="1">
      <c r="A322" s="126"/>
      <c r="H322" s="127"/>
    </row>
    <row r="323" spans="1:8" s="25" customFormat="1">
      <c r="A323" s="126"/>
      <c r="H323" s="127"/>
    </row>
    <row r="324" spans="1:8" s="25" customFormat="1">
      <c r="A324" s="126"/>
      <c r="H324" s="127"/>
    </row>
    <row r="325" spans="1:8" s="25" customFormat="1">
      <c r="A325" s="126"/>
      <c r="H325" s="127"/>
    </row>
    <row r="326" spans="1:8" s="25" customFormat="1">
      <c r="A326" s="126"/>
      <c r="H326" s="127"/>
    </row>
    <row r="327" spans="1:8" s="25" customFormat="1">
      <c r="A327" s="126"/>
      <c r="H327" s="127"/>
    </row>
    <row r="328" spans="1:8" s="25" customFormat="1">
      <c r="A328" s="126"/>
      <c r="H328" s="127"/>
    </row>
    <row r="329" spans="1:8" s="25" customFormat="1">
      <c r="A329" s="126"/>
      <c r="H329" s="127"/>
    </row>
    <row r="330" spans="1:8" s="25" customFormat="1">
      <c r="A330" s="126"/>
      <c r="H330" s="127"/>
    </row>
    <row r="331" spans="1:8" s="25" customFormat="1">
      <c r="A331" s="126"/>
      <c r="H331" s="127"/>
    </row>
    <row r="332" spans="1:8" s="25" customFormat="1">
      <c r="A332" s="126"/>
      <c r="H332" s="127"/>
    </row>
    <row r="333" spans="1:8" s="25" customFormat="1">
      <c r="A333" s="126"/>
      <c r="H333" s="127"/>
    </row>
    <row r="334" spans="1:8" s="25" customFormat="1">
      <c r="A334" s="126"/>
      <c r="H334" s="127"/>
    </row>
    <row r="335" spans="1:8" s="25" customFormat="1">
      <c r="A335" s="126"/>
      <c r="H335" s="127"/>
    </row>
    <row r="336" spans="1:8" s="25" customFormat="1">
      <c r="A336" s="126"/>
      <c r="H336" s="127"/>
    </row>
    <row r="337" spans="1:8" s="25" customFormat="1">
      <c r="A337" s="126"/>
      <c r="H337" s="127"/>
    </row>
    <row r="338" spans="1:8" s="25" customFormat="1">
      <c r="A338" s="126"/>
      <c r="H338" s="127"/>
    </row>
    <row r="339" spans="1:8" s="25" customFormat="1">
      <c r="A339" s="126"/>
      <c r="H339" s="127"/>
    </row>
    <row r="340" spans="1:8" s="25" customFormat="1">
      <c r="A340" s="126"/>
      <c r="H340" s="127"/>
    </row>
    <row r="341" spans="1:8" s="25" customFormat="1">
      <c r="A341" s="126"/>
      <c r="H341" s="127"/>
    </row>
    <row r="342" spans="1:8" s="25" customFormat="1">
      <c r="A342" s="126"/>
      <c r="H342" s="127"/>
    </row>
    <row r="343" spans="1:8" s="25" customFormat="1">
      <c r="A343" s="126"/>
      <c r="H343" s="127"/>
    </row>
    <row r="344" spans="1:8" s="25" customFormat="1">
      <c r="A344" s="126"/>
      <c r="H344" s="127"/>
    </row>
    <row r="345" spans="1:8" s="25" customFormat="1">
      <c r="A345" s="126"/>
      <c r="H345" s="127"/>
    </row>
    <row r="346" spans="1:8" s="25" customFormat="1">
      <c r="A346" s="126"/>
      <c r="H346" s="127"/>
    </row>
    <row r="347" spans="1:8" s="25" customFormat="1">
      <c r="A347" s="126"/>
      <c r="H347" s="127"/>
    </row>
    <row r="348" spans="1:8" s="25" customFormat="1">
      <c r="A348" s="126"/>
      <c r="H348" s="127"/>
    </row>
    <row r="349" spans="1:8" s="25" customFormat="1">
      <c r="A349" s="126"/>
      <c r="H349" s="127"/>
    </row>
    <row r="350" spans="1:8" s="25" customFormat="1">
      <c r="A350" s="126"/>
      <c r="H350" s="127"/>
    </row>
    <row r="351" spans="1:8" s="25" customFormat="1">
      <c r="A351" s="126"/>
      <c r="H351" s="127"/>
    </row>
    <row r="352" spans="1:8" s="25" customFormat="1">
      <c r="A352" s="126"/>
      <c r="H352" s="127"/>
    </row>
    <row r="353" spans="1:8" s="25" customFormat="1">
      <c r="A353" s="126"/>
      <c r="H353" s="127"/>
    </row>
    <row r="354" spans="1:8" s="25" customFormat="1">
      <c r="A354" s="126"/>
      <c r="H354" s="127"/>
    </row>
    <row r="355" spans="1:8" s="25" customFormat="1">
      <c r="A355" s="126"/>
      <c r="H355" s="127"/>
    </row>
    <row r="356" spans="1:8" s="25" customFormat="1">
      <c r="A356" s="126"/>
      <c r="H356" s="127"/>
    </row>
    <row r="357" spans="1:8" s="25" customFormat="1">
      <c r="A357" s="126"/>
      <c r="H357" s="127"/>
    </row>
    <row r="358" spans="1:8" s="25" customFormat="1">
      <c r="A358" s="126"/>
      <c r="H358" s="127"/>
    </row>
    <row r="359" spans="1:8" s="25" customFormat="1">
      <c r="A359" s="126"/>
      <c r="H359" s="127"/>
    </row>
    <row r="360" spans="1:8" s="25" customFormat="1">
      <c r="A360" s="126"/>
      <c r="H360" s="127"/>
    </row>
    <row r="361" spans="1:8" s="25" customFormat="1">
      <c r="A361" s="126"/>
      <c r="H361" s="127"/>
    </row>
    <row r="362" spans="1:8" s="25" customFormat="1">
      <c r="A362" s="126"/>
      <c r="H362" s="127"/>
    </row>
    <row r="363" spans="1:8" s="25" customFormat="1">
      <c r="A363" s="126"/>
      <c r="H363" s="127"/>
    </row>
    <row r="364" spans="1:8" s="25" customFormat="1">
      <c r="A364" s="126"/>
      <c r="H364" s="127"/>
    </row>
    <row r="365" spans="1:8" s="25" customFormat="1">
      <c r="A365" s="126"/>
      <c r="H365" s="127"/>
    </row>
    <row r="366" spans="1:8" s="25" customFormat="1">
      <c r="A366" s="126"/>
      <c r="H366" s="127"/>
    </row>
    <row r="367" spans="1:8" s="25" customFormat="1">
      <c r="A367" s="126"/>
      <c r="H367" s="127"/>
    </row>
    <row r="368" spans="1:8" s="25" customFormat="1">
      <c r="A368" s="126"/>
      <c r="H368" s="127"/>
    </row>
    <row r="369" spans="1:8" s="25" customFormat="1">
      <c r="A369" s="126"/>
      <c r="H369" s="127"/>
    </row>
    <row r="370" spans="1:8" s="25" customFormat="1">
      <c r="A370" s="126"/>
      <c r="H370" s="127"/>
    </row>
    <row r="371" spans="1:8" s="25" customFormat="1">
      <c r="A371" s="126"/>
      <c r="H371" s="127"/>
    </row>
    <row r="372" spans="1:8" s="25" customFormat="1">
      <c r="A372" s="126"/>
      <c r="H372" s="127"/>
    </row>
    <row r="373" spans="1:8" s="25" customFormat="1">
      <c r="A373" s="126"/>
      <c r="H373" s="127"/>
    </row>
    <row r="374" spans="1:8" s="25" customFormat="1">
      <c r="A374" s="126"/>
      <c r="H374" s="127"/>
    </row>
    <row r="375" spans="1:8" s="25" customFormat="1">
      <c r="A375" s="126"/>
      <c r="H375" s="127"/>
    </row>
    <row r="376" spans="1:8" s="25" customFormat="1">
      <c r="A376" s="126"/>
      <c r="H376" s="127"/>
    </row>
    <row r="377" spans="1:8" s="25" customFormat="1">
      <c r="A377" s="126"/>
      <c r="H377" s="127"/>
    </row>
    <row r="378" spans="1:8" s="25" customFormat="1">
      <c r="A378" s="126"/>
      <c r="H378" s="127"/>
    </row>
    <row r="379" spans="1:8" s="25" customFormat="1">
      <c r="A379" s="126"/>
      <c r="H379" s="127"/>
    </row>
    <row r="380" spans="1:8" s="25" customFormat="1">
      <c r="A380" s="126"/>
      <c r="H380" s="127"/>
    </row>
    <row r="381" spans="1:8" s="25" customFormat="1">
      <c r="A381" s="126"/>
      <c r="H381" s="127"/>
    </row>
    <row r="382" spans="1:8" s="25" customFormat="1">
      <c r="A382" s="126"/>
      <c r="H382" s="127"/>
    </row>
    <row r="383" spans="1:8" s="25" customFormat="1">
      <c r="A383" s="126"/>
      <c r="H383" s="127"/>
    </row>
    <row r="384" spans="1:8" s="25" customFormat="1">
      <c r="A384" s="126"/>
      <c r="H384" s="127"/>
    </row>
    <row r="385" spans="1:8" s="25" customFormat="1">
      <c r="A385" s="126"/>
      <c r="H385" s="127"/>
    </row>
    <row r="386" spans="1:8" s="25" customFormat="1">
      <c r="A386" s="126"/>
      <c r="H386" s="127"/>
    </row>
    <row r="387" spans="1:8" s="25" customFormat="1">
      <c r="A387" s="126"/>
      <c r="H387" s="127"/>
    </row>
    <row r="388" spans="1:8" s="25" customFormat="1">
      <c r="A388" s="126"/>
      <c r="H388" s="127"/>
    </row>
    <row r="389" spans="1:8" s="25" customFormat="1">
      <c r="A389" s="126"/>
      <c r="H389" s="127"/>
    </row>
    <row r="390" spans="1:8" s="25" customFormat="1">
      <c r="A390" s="126"/>
      <c r="H390" s="127"/>
    </row>
    <row r="391" spans="1:8" s="25" customFormat="1">
      <c r="A391" s="126"/>
      <c r="H391" s="127"/>
    </row>
    <row r="392" spans="1:8" s="25" customFormat="1">
      <c r="A392" s="126"/>
      <c r="H392" s="127"/>
    </row>
    <row r="393" spans="1:8" s="25" customFormat="1">
      <c r="A393" s="126"/>
      <c r="H393" s="127"/>
    </row>
    <row r="394" spans="1:8" s="25" customFormat="1">
      <c r="A394" s="126"/>
      <c r="H394" s="127"/>
    </row>
    <row r="395" spans="1:8" s="25" customFormat="1">
      <c r="A395" s="126"/>
      <c r="H395" s="127"/>
    </row>
    <row r="396" spans="1:8" s="25" customFormat="1">
      <c r="A396" s="126"/>
      <c r="H396" s="127"/>
    </row>
    <row r="397" spans="1:8" s="25" customFormat="1">
      <c r="A397" s="126"/>
      <c r="H397" s="127"/>
    </row>
    <row r="398" spans="1:8" s="25" customFormat="1">
      <c r="A398" s="126"/>
      <c r="H398" s="127"/>
    </row>
    <row r="399" spans="1:8" s="25" customFormat="1">
      <c r="A399" s="126"/>
      <c r="H399" s="127"/>
    </row>
    <row r="400" spans="1:8" s="25" customFormat="1">
      <c r="A400" s="126"/>
      <c r="H400" s="127"/>
    </row>
    <row r="401" spans="1:8" s="25" customFormat="1">
      <c r="A401" s="126"/>
      <c r="H401" s="127"/>
    </row>
    <row r="402" spans="1:8" s="25" customFormat="1">
      <c r="A402" s="126"/>
      <c r="H402" s="127"/>
    </row>
    <row r="403" spans="1:8" s="25" customFormat="1">
      <c r="A403" s="126"/>
      <c r="H403" s="127"/>
    </row>
    <row r="404" spans="1:8" s="25" customFormat="1">
      <c r="A404" s="126"/>
      <c r="H404" s="127"/>
    </row>
    <row r="405" spans="1:8" s="25" customFormat="1">
      <c r="A405" s="126"/>
      <c r="H405" s="127"/>
    </row>
    <row r="406" spans="1:8" s="25" customFormat="1">
      <c r="A406" s="126"/>
      <c r="H406" s="127"/>
    </row>
    <row r="407" spans="1:8" s="25" customFormat="1">
      <c r="A407" s="126"/>
      <c r="H407" s="127"/>
    </row>
    <row r="408" spans="1:8" s="25" customFormat="1">
      <c r="A408" s="126"/>
      <c r="H408" s="127"/>
    </row>
    <row r="409" spans="1:8" s="25" customFormat="1">
      <c r="A409" s="126"/>
      <c r="H409" s="127"/>
    </row>
    <row r="410" spans="1:8" s="25" customFormat="1">
      <c r="A410" s="126"/>
      <c r="H410" s="127"/>
    </row>
    <row r="411" spans="1:8" s="25" customFormat="1">
      <c r="A411" s="126"/>
      <c r="H411" s="127"/>
    </row>
    <row r="412" spans="1:8" s="25" customFormat="1">
      <c r="A412" s="126"/>
      <c r="H412" s="127"/>
    </row>
    <row r="413" spans="1:8" s="25" customFormat="1">
      <c r="A413" s="126"/>
      <c r="H413" s="127"/>
    </row>
    <row r="414" spans="1:8" s="25" customFormat="1">
      <c r="A414" s="126"/>
      <c r="H414" s="127"/>
    </row>
    <row r="415" spans="1:8" s="25" customFormat="1">
      <c r="A415" s="126"/>
      <c r="H415" s="127"/>
    </row>
    <row r="416" spans="1:8" s="25" customFormat="1">
      <c r="A416" s="126"/>
      <c r="H416" s="127"/>
    </row>
    <row r="417" spans="1:8" s="25" customFormat="1">
      <c r="A417" s="126"/>
      <c r="H417" s="127"/>
    </row>
    <row r="418" spans="1:8" s="25" customFormat="1">
      <c r="A418" s="126"/>
      <c r="H418" s="127"/>
    </row>
    <row r="419" spans="1:8" s="25" customFormat="1">
      <c r="A419" s="126"/>
      <c r="H419" s="127"/>
    </row>
    <row r="420" spans="1:8" s="25" customFormat="1">
      <c r="A420" s="126"/>
      <c r="H420" s="127"/>
    </row>
    <row r="421" spans="1:8" s="25" customFormat="1">
      <c r="A421" s="126"/>
      <c r="H421" s="127"/>
    </row>
    <row r="422" spans="1:8" s="25" customFormat="1">
      <c r="A422" s="126"/>
      <c r="H422" s="127"/>
    </row>
    <row r="423" spans="1:8" s="25" customFormat="1">
      <c r="A423" s="126"/>
      <c r="H423" s="127"/>
    </row>
    <row r="424" spans="1:8" s="25" customFormat="1">
      <c r="A424" s="126"/>
      <c r="H424" s="127"/>
    </row>
    <row r="425" spans="1:8" s="25" customFormat="1">
      <c r="A425" s="126"/>
      <c r="H425" s="127"/>
    </row>
    <row r="426" spans="1:8" s="25" customFormat="1">
      <c r="A426" s="126"/>
      <c r="H426" s="127"/>
    </row>
    <row r="427" spans="1:8" s="25" customFormat="1">
      <c r="A427" s="126"/>
      <c r="H427" s="127"/>
    </row>
    <row r="428" spans="1:8" s="25" customFormat="1">
      <c r="A428" s="126"/>
      <c r="H428" s="127"/>
    </row>
    <row r="429" spans="1:8" s="25" customFormat="1">
      <c r="A429" s="126"/>
      <c r="H429" s="127"/>
    </row>
    <row r="430" spans="1:8" s="25" customFormat="1">
      <c r="A430" s="126"/>
      <c r="H430" s="127"/>
    </row>
    <row r="431" spans="1:8" s="25" customFormat="1">
      <c r="A431" s="126"/>
      <c r="H431" s="127"/>
    </row>
    <row r="432" spans="1:8" s="25" customFormat="1">
      <c r="A432" s="126"/>
      <c r="H432" s="127"/>
    </row>
    <row r="433" spans="1:8" s="25" customFormat="1">
      <c r="A433" s="126"/>
      <c r="H433" s="127"/>
    </row>
    <row r="434" spans="1:8" s="25" customFormat="1">
      <c r="A434" s="126"/>
      <c r="H434" s="127"/>
    </row>
    <row r="435" spans="1:8" s="25" customFormat="1">
      <c r="A435" s="126"/>
      <c r="H435" s="127"/>
    </row>
    <row r="436" spans="1:8" s="25" customFormat="1">
      <c r="A436" s="126"/>
      <c r="H436" s="127"/>
    </row>
    <row r="437" spans="1:8" s="25" customFormat="1">
      <c r="A437" s="126"/>
      <c r="H437" s="127"/>
    </row>
    <row r="438" spans="1:8" s="25" customFormat="1">
      <c r="A438" s="126"/>
      <c r="H438" s="127"/>
    </row>
    <row r="439" spans="1:8" s="25" customFormat="1">
      <c r="A439" s="126"/>
      <c r="H439" s="127"/>
    </row>
    <row r="440" spans="1:8" s="25" customFormat="1">
      <c r="A440" s="126"/>
      <c r="H440" s="127"/>
    </row>
    <row r="441" spans="1:8" s="25" customFormat="1">
      <c r="A441" s="126"/>
      <c r="H441" s="127"/>
    </row>
    <row r="442" spans="1:8" s="25" customFormat="1">
      <c r="A442" s="126"/>
      <c r="H442" s="127"/>
    </row>
    <row r="443" spans="1:8" s="25" customFormat="1">
      <c r="A443" s="126"/>
      <c r="H443" s="127"/>
    </row>
    <row r="444" spans="1:8" s="25" customFormat="1">
      <c r="A444" s="126"/>
      <c r="H444" s="127"/>
    </row>
    <row r="445" spans="1:8" s="25" customFormat="1">
      <c r="A445" s="126"/>
      <c r="H445" s="127"/>
    </row>
    <row r="446" spans="1:8" s="25" customFormat="1">
      <c r="A446" s="126"/>
      <c r="H446" s="127"/>
    </row>
    <row r="447" spans="1:8" s="25" customFormat="1">
      <c r="A447" s="126"/>
      <c r="H447" s="127"/>
    </row>
    <row r="448" spans="1:8" s="25" customFormat="1">
      <c r="A448" s="126"/>
      <c r="H448" s="127"/>
    </row>
    <row r="449" spans="1:8" s="25" customFormat="1">
      <c r="A449" s="126"/>
      <c r="H449" s="127"/>
    </row>
    <row r="450" spans="1:8" s="25" customFormat="1">
      <c r="A450" s="126"/>
      <c r="H450" s="127"/>
    </row>
    <row r="451" spans="1:8" s="25" customFormat="1">
      <c r="A451" s="126"/>
      <c r="H451" s="127"/>
    </row>
    <row r="452" spans="1:8" s="25" customFormat="1">
      <c r="A452" s="126"/>
      <c r="H452" s="127"/>
    </row>
    <row r="453" spans="1:8" s="25" customFormat="1">
      <c r="A453" s="126"/>
      <c r="H453" s="127"/>
    </row>
    <row r="454" spans="1:8" s="25" customFormat="1">
      <c r="A454" s="126"/>
      <c r="H454" s="127"/>
    </row>
    <row r="455" spans="1:8" s="25" customFormat="1">
      <c r="A455" s="126"/>
      <c r="H455" s="127"/>
    </row>
    <row r="456" spans="1:8" s="25" customFormat="1">
      <c r="A456" s="126"/>
      <c r="H456" s="127"/>
    </row>
    <row r="457" spans="1:8" s="25" customFormat="1">
      <c r="A457" s="126"/>
      <c r="H457" s="127"/>
    </row>
    <row r="458" spans="1:8" s="25" customFormat="1">
      <c r="A458" s="126"/>
      <c r="H458" s="127"/>
    </row>
    <row r="459" spans="1:8" s="25" customFormat="1">
      <c r="A459" s="126"/>
      <c r="H459" s="127"/>
    </row>
    <row r="460" spans="1:8" s="25" customFormat="1">
      <c r="A460" s="126"/>
      <c r="H460" s="127"/>
    </row>
    <row r="461" spans="1:8" s="25" customFormat="1">
      <c r="A461" s="126"/>
      <c r="H461" s="127"/>
    </row>
    <row r="462" spans="1:8" s="25" customFormat="1">
      <c r="A462" s="126"/>
      <c r="H462" s="127"/>
    </row>
    <row r="463" spans="1:8" s="25" customFormat="1">
      <c r="A463" s="126"/>
      <c r="H463" s="127"/>
    </row>
    <row r="464" spans="1:8" s="25" customFormat="1">
      <c r="A464" s="126"/>
      <c r="H464" s="127"/>
    </row>
    <row r="465" spans="1:8" s="25" customFormat="1">
      <c r="A465" s="126"/>
      <c r="H465" s="127"/>
    </row>
    <row r="466" spans="1:8" s="25" customFormat="1">
      <c r="A466" s="126"/>
      <c r="H466" s="127"/>
    </row>
    <row r="467" spans="1:8" s="25" customFormat="1">
      <c r="A467" s="126"/>
      <c r="H467" s="127"/>
    </row>
    <row r="468" spans="1:8" s="25" customFormat="1">
      <c r="A468" s="126"/>
      <c r="H468" s="127"/>
    </row>
    <row r="469" spans="1:8" s="25" customFormat="1">
      <c r="A469" s="126"/>
      <c r="H469" s="127"/>
    </row>
    <row r="470" spans="1:8" s="25" customFormat="1">
      <c r="A470" s="126"/>
      <c r="H470" s="127"/>
    </row>
    <row r="471" spans="1:8" s="25" customFormat="1">
      <c r="A471" s="126"/>
      <c r="H471" s="127"/>
    </row>
    <row r="472" spans="1:8" s="25" customFormat="1">
      <c r="A472" s="126"/>
      <c r="H472" s="127"/>
    </row>
    <row r="473" spans="1:8" s="25" customFormat="1">
      <c r="A473" s="126"/>
      <c r="H473" s="127"/>
    </row>
    <row r="474" spans="1:8" s="25" customFormat="1">
      <c r="A474" s="126"/>
      <c r="H474" s="127"/>
    </row>
    <row r="475" spans="1:8" s="25" customFormat="1">
      <c r="A475" s="126"/>
      <c r="H475" s="127"/>
    </row>
    <row r="476" spans="1:8" s="25" customFormat="1">
      <c r="A476" s="126"/>
      <c r="H476" s="127"/>
    </row>
    <row r="477" spans="1:8" s="25" customFormat="1">
      <c r="A477" s="126"/>
      <c r="H477" s="127"/>
    </row>
    <row r="478" spans="1:8" s="25" customFormat="1">
      <c r="A478" s="126"/>
      <c r="H478" s="127"/>
    </row>
    <row r="479" spans="1:8" s="25" customFormat="1">
      <c r="A479" s="126"/>
      <c r="H479" s="127"/>
    </row>
    <row r="480" spans="1:8" s="25" customFormat="1">
      <c r="A480" s="126"/>
      <c r="H480" s="127"/>
    </row>
    <row r="481" spans="1:8" s="25" customFormat="1">
      <c r="A481" s="126"/>
      <c r="H481" s="127"/>
    </row>
    <row r="482" spans="1:8" s="25" customFormat="1">
      <c r="A482" s="126"/>
      <c r="H482" s="127"/>
    </row>
    <row r="483" spans="1:8" s="25" customFormat="1">
      <c r="A483" s="126"/>
      <c r="H483" s="127"/>
    </row>
    <row r="484" spans="1:8" s="25" customFormat="1">
      <c r="A484" s="126"/>
      <c r="H484" s="127"/>
    </row>
    <row r="485" spans="1:8" s="25" customFormat="1">
      <c r="A485" s="126"/>
      <c r="H485" s="127"/>
    </row>
    <row r="486" spans="1:8" s="25" customFormat="1">
      <c r="A486" s="126"/>
      <c r="H486" s="127"/>
    </row>
    <row r="487" spans="1:8" s="25" customFormat="1">
      <c r="A487" s="126"/>
      <c r="H487" s="127"/>
    </row>
    <row r="488" spans="1:8" s="25" customFormat="1">
      <c r="A488" s="126"/>
      <c r="H488" s="127"/>
    </row>
    <row r="489" spans="1:8" s="25" customFormat="1">
      <c r="A489" s="126"/>
      <c r="H489" s="127"/>
    </row>
    <row r="490" spans="1:8" s="25" customFormat="1">
      <c r="A490" s="126"/>
      <c r="H490" s="127"/>
    </row>
    <row r="491" spans="1:8" s="25" customFormat="1">
      <c r="A491" s="126"/>
      <c r="H491" s="127"/>
    </row>
    <row r="492" spans="1:8" s="25" customFormat="1">
      <c r="A492" s="126"/>
      <c r="H492" s="127"/>
    </row>
    <row r="493" spans="1:8" s="25" customFormat="1">
      <c r="A493" s="126"/>
      <c r="H493" s="127"/>
    </row>
    <row r="494" spans="1:8" s="25" customFormat="1">
      <c r="A494" s="126"/>
      <c r="H494" s="127"/>
    </row>
    <row r="495" spans="1:8" s="25" customFormat="1">
      <c r="A495" s="126"/>
      <c r="H495" s="127"/>
    </row>
    <row r="496" spans="1:8" s="25" customFormat="1">
      <c r="A496" s="126"/>
      <c r="H496" s="127"/>
    </row>
    <row r="497" spans="1:8" s="25" customFormat="1">
      <c r="A497" s="126"/>
      <c r="H497" s="127"/>
    </row>
    <row r="498" spans="1:8" s="25" customFormat="1">
      <c r="A498" s="126"/>
      <c r="H498" s="127"/>
    </row>
    <row r="499" spans="1:8" s="25" customFormat="1">
      <c r="A499" s="126"/>
      <c r="H499" s="127"/>
    </row>
    <row r="500" spans="1:8" s="25" customFormat="1">
      <c r="A500" s="126"/>
      <c r="H500" s="127"/>
    </row>
    <row r="501" spans="1:8" s="25" customFormat="1">
      <c r="A501" s="126"/>
      <c r="H501" s="127"/>
    </row>
    <row r="502" spans="1:8" s="25" customFormat="1">
      <c r="A502" s="126"/>
      <c r="H502" s="127"/>
    </row>
    <row r="503" spans="1:8" s="25" customFormat="1">
      <c r="A503" s="126"/>
      <c r="H503" s="127"/>
    </row>
    <row r="504" spans="1:8" s="25" customFormat="1">
      <c r="A504" s="126"/>
      <c r="H504" s="127"/>
    </row>
    <row r="505" spans="1:8" s="25" customFormat="1">
      <c r="A505" s="126"/>
      <c r="H505" s="127"/>
    </row>
    <row r="506" spans="1:8" s="25" customFormat="1">
      <c r="A506" s="126"/>
      <c r="H506" s="127"/>
    </row>
    <row r="507" spans="1:8" s="25" customFormat="1">
      <c r="A507" s="126"/>
      <c r="H507" s="127"/>
    </row>
    <row r="508" spans="1:8" s="25" customFormat="1">
      <c r="A508" s="126"/>
      <c r="H508" s="127"/>
    </row>
    <row r="509" spans="1:8" s="25" customFormat="1">
      <c r="A509" s="126"/>
      <c r="H509" s="127"/>
    </row>
    <row r="510" spans="1:8" s="25" customFormat="1">
      <c r="A510" s="126"/>
      <c r="H510" s="127"/>
    </row>
    <row r="511" spans="1:8" s="25" customFormat="1">
      <c r="A511" s="126"/>
      <c r="H511" s="127"/>
    </row>
    <row r="512" spans="1:8" s="25" customFormat="1">
      <c r="A512" s="126"/>
      <c r="H512" s="127"/>
    </row>
    <row r="513" spans="1:8" s="25" customFormat="1">
      <c r="A513" s="126"/>
      <c r="H513" s="127"/>
    </row>
    <row r="514" spans="1:8" s="25" customFormat="1">
      <c r="A514" s="126"/>
      <c r="H514" s="127"/>
    </row>
    <row r="515" spans="1:8" s="25" customFormat="1">
      <c r="A515" s="126"/>
      <c r="H515" s="127"/>
    </row>
    <row r="516" spans="1:8" s="25" customFormat="1">
      <c r="A516" s="126"/>
      <c r="H516" s="127"/>
    </row>
    <row r="517" spans="1:8" s="25" customFormat="1">
      <c r="A517" s="126"/>
      <c r="H517" s="127"/>
    </row>
    <row r="518" spans="1:8" s="25" customFormat="1">
      <c r="A518" s="126"/>
      <c r="H518" s="127"/>
    </row>
    <row r="519" spans="1:8" s="25" customFormat="1">
      <c r="A519" s="126"/>
      <c r="H519" s="127"/>
    </row>
    <row r="520" spans="1:8" s="25" customFormat="1">
      <c r="A520" s="126"/>
      <c r="H520" s="127"/>
    </row>
    <row r="521" spans="1:8" s="25" customFormat="1">
      <c r="A521" s="126"/>
      <c r="H521" s="127"/>
    </row>
    <row r="522" spans="1:8" s="25" customFormat="1">
      <c r="A522" s="126"/>
      <c r="H522" s="127"/>
    </row>
    <row r="523" spans="1:8" s="25" customFormat="1">
      <c r="A523" s="126"/>
      <c r="H523" s="127"/>
    </row>
    <row r="524" spans="1:8" s="25" customFormat="1">
      <c r="A524" s="126"/>
      <c r="H524" s="127"/>
    </row>
    <row r="525" spans="1:8" s="25" customFormat="1">
      <c r="A525" s="126"/>
      <c r="H525" s="127"/>
    </row>
    <row r="526" spans="1:8" s="25" customFormat="1">
      <c r="A526" s="126"/>
      <c r="H526" s="127"/>
    </row>
    <row r="527" spans="1:8" s="25" customFormat="1">
      <c r="A527" s="126"/>
      <c r="H527" s="127"/>
    </row>
    <row r="528" spans="1:8">
      <c r="A528" s="51"/>
      <c r="G528"/>
      <c r="H528" s="87"/>
    </row>
    <row r="529" spans="1:8">
      <c r="A529" s="51"/>
      <c r="G529"/>
      <c r="H529" s="87"/>
    </row>
    <row r="530" spans="1:8">
      <c r="A530" s="51"/>
      <c r="G530"/>
      <c r="H530" s="87"/>
    </row>
    <row r="531" spans="1:8">
      <c r="A531" s="51"/>
      <c r="G531"/>
      <c r="H531" s="87"/>
    </row>
    <row r="532" spans="1:8">
      <c r="A532" s="51"/>
      <c r="G532"/>
      <c r="H532" s="87"/>
    </row>
    <row r="533" spans="1:8">
      <c r="A533" s="51"/>
      <c r="G533"/>
      <c r="H533" s="87"/>
    </row>
    <row r="534" spans="1:8">
      <c r="A534" s="51"/>
      <c r="G534"/>
      <c r="H534" s="87"/>
    </row>
    <row r="535" spans="1:8">
      <c r="A535" s="51"/>
      <c r="G535"/>
      <c r="H535" s="87"/>
    </row>
    <row r="536" spans="1:8">
      <c r="A536" s="51"/>
      <c r="G536"/>
      <c r="H536" s="87"/>
    </row>
    <row r="537" spans="1:8">
      <c r="A537" s="51"/>
      <c r="G537"/>
      <c r="H537" s="87"/>
    </row>
    <row r="538" spans="1:8">
      <c r="A538" s="51"/>
      <c r="G538"/>
      <c r="H538" s="87"/>
    </row>
    <row r="539" spans="1:8">
      <c r="A539" s="51"/>
      <c r="G539"/>
      <c r="H539" s="87"/>
    </row>
    <row r="540" spans="1:8">
      <c r="A540" s="51"/>
      <c r="G540"/>
      <c r="H540" s="87"/>
    </row>
    <row r="541" spans="1:8">
      <c r="A541" s="51"/>
      <c r="G541"/>
      <c r="H541" s="87"/>
    </row>
    <row r="542" spans="1:8">
      <c r="A542" s="51"/>
      <c r="G542"/>
      <c r="H542" s="87"/>
    </row>
    <row r="543" spans="1:8">
      <c r="A543" s="51"/>
      <c r="G543"/>
      <c r="H543" s="87"/>
    </row>
    <row r="544" spans="1:8">
      <c r="A544" s="51"/>
      <c r="G544"/>
      <c r="H544" s="87"/>
    </row>
    <row r="545" spans="1:8">
      <c r="A545" s="51"/>
      <c r="G545"/>
      <c r="H545" s="87"/>
    </row>
    <row r="546" spans="1:8">
      <c r="A546" s="51"/>
      <c r="G546"/>
      <c r="H546" s="87"/>
    </row>
    <row r="547" spans="1:8">
      <c r="A547" s="51"/>
      <c r="G547"/>
      <c r="H547" s="87"/>
    </row>
    <row r="548" spans="1:8">
      <c r="A548" s="51"/>
      <c r="G548"/>
      <c r="H548" s="87"/>
    </row>
    <row r="549" spans="1:8">
      <c r="A549" s="51"/>
      <c r="G549"/>
      <c r="H549" s="87"/>
    </row>
    <row r="550" spans="1:8">
      <c r="A550" s="51"/>
      <c r="G550"/>
      <c r="H550" s="87"/>
    </row>
    <row r="551" spans="1:8">
      <c r="A551" s="51"/>
      <c r="G551"/>
      <c r="H551" s="87"/>
    </row>
    <row r="552" spans="1:8">
      <c r="A552" s="51"/>
      <c r="G552"/>
      <c r="H552" s="87"/>
    </row>
    <row r="553" spans="1:8">
      <c r="A553" s="51"/>
      <c r="G553"/>
      <c r="H553" s="87"/>
    </row>
    <row r="554" spans="1:8">
      <c r="A554" s="51"/>
      <c r="G554"/>
      <c r="H554" s="87"/>
    </row>
    <row r="555" spans="1:8">
      <c r="A555" s="51"/>
      <c r="G555"/>
      <c r="H555" s="87"/>
    </row>
    <row r="556" spans="1:8">
      <c r="A556" s="51"/>
      <c r="G556"/>
      <c r="H556" s="87"/>
    </row>
    <row r="557" spans="1:8">
      <c r="A557" s="51"/>
      <c r="G557"/>
      <c r="H557" s="87"/>
    </row>
    <row r="558" spans="1:8">
      <c r="A558" s="51"/>
      <c r="G558"/>
      <c r="H558" s="87"/>
    </row>
    <row r="559" spans="1:8">
      <c r="A559" s="51"/>
      <c r="G559"/>
      <c r="H559" s="87"/>
    </row>
    <row r="560" spans="1:8">
      <c r="A560" s="51"/>
      <c r="G560"/>
      <c r="H560" s="87"/>
    </row>
    <row r="561" spans="1:8">
      <c r="A561" s="51"/>
      <c r="G561"/>
      <c r="H561" s="87"/>
    </row>
    <row r="562" spans="1:8">
      <c r="A562" s="51"/>
      <c r="G562"/>
      <c r="H562" s="87"/>
    </row>
    <row r="563" spans="1:8">
      <c r="A563" s="51"/>
      <c r="G563"/>
      <c r="H563" s="87"/>
    </row>
    <row r="564" spans="1:8">
      <c r="A564" s="51"/>
      <c r="G564"/>
      <c r="H564" s="87"/>
    </row>
    <row r="565" spans="1:8">
      <c r="A565" s="51"/>
      <c r="G565"/>
      <c r="H565" s="87"/>
    </row>
    <row r="566" spans="1:8">
      <c r="A566" s="51"/>
      <c r="G566"/>
      <c r="H566" s="87"/>
    </row>
    <row r="567" spans="1:8">
      <c r="A567" s="51"/>
      <c r="G567"/>
      <c r="H567" s="87"/>
    </row>
    <row r="568" spans="1:8">
      <c r="A568" s="51"/>
      <c r="G568"/>
      <c r="H568" s="87"/>
    </row>
    <row r="569" spans="1:8">
      <c r="A569" s="51"/>
      <c r="G569"/>
      <c r="H569" s="87"/>
    </row>
    <row r="570" spans="1:8">
      <c r="A570" s="51"/>
      <c r="G570"/>
      <c r="H570" s="87"/>
    </row>
    <row r="571" spans="1:8">
      <c r="A571" s="51"/>
      <c r="G571"/>
      <c r="H571" s="87"/>
    </row>
    <row r="572" spans="1:8">
      <c r="A572" s="51"/>
      <c r="G572"/>
      <c r="H572" s="87"/>
    </row>
    <row r="573" spans="1:8">
      <c r="A573" s="51"/>
      <c r="G573"/>
      <c r="H573" s="87"/>
    </row>
    <row r="574" spans="1:8">
      <c r="A574" s="51"/>
      <c r="G574"/>
      <c r="H574" s="87"/>
    </row>
    <row r="575" spans="1:8">
      <c r="A575" s="51"/>
      <c r="G575"/>
      <c r="H575" s="87"/>
    </row>
    <row r="576" spans="1:8">
      <c r="A576" s="51"/>
      <c r="G576"/>
      <c r="H576" s="87"/>
    </row>
    <row r="577" spans="1:8">
      <c r="A577" s="51"/>
      <c r="G577"/>
      <c r="H577" s="87"/>
    </row>
    <row r="578" spans="1:8">
      <c r="A578" s="51"/>
      <c r="G578"/>
      <c r="H578" s="87"/>
    </row>
    <row r="579" spans="1:8">
      <c r="A579" s="51"/>
      <c r="G579"/>
      <c r="H579" s="87"/>
    </row>
    <row r="580" spans="1:8">
      <c r="A580" s="51"/>
      <c r="G580"/>
      <c r="H580" s="87"/>
    </row>
    <row r="581" spans="1:8">
      <c r="A581" s="51"/>
      <c r="G581"/>
      <c r="H581" s="87"/>
    </row>
    <row r="582" spans="1:8">
      <c r="A582" s="51"/>
      <c r="G582"/>
      <c r="H582" s="87"/>
    </row>
    <row r="583" spans="1:8">
      <c r="A583" s="51"/>
      <c r="G583"/>
      <c r="H583" s="87"/>
    </row>
    <row r="584" spans="1:8">
      <c r="A584" s="51"/>
      <c r="G584"/>
      <c r="H584" s="87"/>
    </row>
    <row r="585" spans="1:8">
      <c r="A585" s="51"/>
      <c r="G585"/>
      <c r="H585" s="87"/>
    </row>
    <row r="586" spans="1:8">
      <c r="A586" s="51"/>
      <c r="G586"/>
      <c r="H586" s="87"/>
    </row>
    <row r="587" spans="1:8">
      <c r="A587" s="51"/>
      <c r="G587"/>
      <c r="H587" s="87"/>
    </row>
    <row r="588" spans="1:8">
      <c r="A588" s="51"/>
      <c r="G588"/>
      <c r="H588" s="87"/>
    </row>
    <row r="589" spans="1:8">
      <c r="A589" s="51"/>
      <c r="G589"/>
      <c r="H589" s="87"/>
    </row>
    <row r="590" spans="1:8">
      <c r="A590" s="51"/>
      <c r="G590"/>
      <c r="H590" s="87"/>
    </row>
    <row r="591" spans="1:8">
      <c r="A591" s="51"/>
      <c r="G591"/>
      <c r="H591" s="87"/>
    </row>
    <row r="592" spans="1:8">
      <c r="A592" s="51"/>
      <c r="G592"/>
      <c r="H592" s="87"/>
    </row>
    <row r="593" spans="1:8">
      <c r="A593" s="51"/>
      <c r="G593"/>
      <c r="H593" s="87"/>
    </row>
    <row r="594" spans="1:8">
      <c r="A594" s="51"/>
      <c r="G594"/>
      <c r="H594" s="87"/>
    </row>
    <row r="595" spans="1:8">
      <c r="A595" s="51"/>
      <c r="G595"/>
      <c r="H595" s="87"/>
    </row>
    <row r="596" spans="1:8">
      <c r="A596" s="51"/>
      <c r="G596"/>
      <c r="H596" s="87"/>
    </row>
    <row r="597" spans="1:8">
      <c r="A597" s="51"/>
      <c r="G597"/>
      <c r="H597" s="87"/>
    </row>
    <row r="598" spans="1:8">
      <c r="A598" s="51"/>
      <c r="G598"/>
      <c r="H598" s="87"/>
    </row>
    <row r="599" spans="1:8">
      <c r="A599" s="51"/>
      <c r="G599"/>
      <c r="H599" s="87"/>
    </row>
    <row r="600" spans="1:8">
      <c r="A600" s="51"/>
      <c r="G600"/>
      <c r="H600" s="87"/>
    </row>
    <row r="601" spans="1:8">
      <c r="A601" s="51"/>
      <c r="G601"/>
      <c r="H601" s="87"/>
    </row>
    <row r="602" spans="1:8">
      <c r="A602" s="51"/>
      <c r="G602"/>
      <c r="H602" s="87"/>
    </row>
    <row r="603" spans="1:8">
      <c r="A603" s="51"/>
      <c r="G603"/>
      <c r="H603" s="87"/>
    </row>
    <row r="604" spans="1:8">
      <c r="A604" s="51"/>
      <c r="G604"/>
      <c r="H604" s="87"/>
    </row>
    <row r="605" spans="1:8">
      <c r="A605" s="51"/>
      <c r="G605"/>
      <c r="H605" s="87"/>
    </row>
    <row r="606" spans="1:8">
      <c r="A606" s="51"/>
      <c r="G606"/>
      <c r="H606" s="87"/>
    </row>
    <row r="607" spans="1:8">
      <c r="A607" s="51"/>
      <c r="G607"/>
      <c r="H607" s="87"/>
    </row>
    <row r="608" spans="1:8">
      <c r="A608" s="51"/>
      <c r="G608"/>
      <c r="H608" s="87"/>
    </row>
    <row r="609" spans="1:8">
      <c r="A609" s="51"/>
      <c r="G609"/>
      <c r="H609" s="87"/>
    </row>
    <row r="610" spans="1:8">
      <c r="A610" s="51"/>
      <c r="G610"/>
      <c r="H610" s="87"/>
    </row>
    <row r="611" spans="1:8">
      <c r="A611" s="51"/>
      <c r="G611"/>
      <c r="H611" s="87"/>
    </row>
    <row r="612" spans="1:8">
      <c r="A612" s="51"/>
      <c r="G612"/>
      <c r="H612" s="87"/>
    </row>
    <row r="613" spans="1:8">
      <c r="A613" s="51"/>
      <c r="G613"/>
      <c r="H613" s="87"/>
    </row>
    <row r="614" spans="1:8">
      <c r="A614" s="51"/>
      <c r="G614"/>
      <c r="H614" s="87"/>
    </row>
    <row r="615" spans="1:8">
      <c r="A615" s="51"/>
      <c r="G615"/>
      <c r="H615" s="87"/>
    </row>
    <row r="616" spans="1:8">
      <c r="A616" s="51"/>
      <c r="G616"/>
      <c r="H616" s="87"/>
    </row>
    <row r="617" spans="1:8">
      <c r="A617" s="51"/>
      <c r="G617"/>
      <c r="H617" s="87"/>
    </row>
    <row r="618" spans="1:8">
      <c r="A618" s="51"/>
      <c r="G618"/>
      <c r="H618" s="87"/>
    </row>
    <row r="619" spans="1:8">
      <c r="A619" s="51"/>
      <c r="G619"/>
      <c r="H619" s="87"/>
    </row>
    <row r="620" spans="1:8">
      <c r="A620" s="51"/>
      <c r="G620"/>
      <c r="H620" s="87"/>
    </row>
    <row r="621" spans="1:8">
      <c r="A621" s="51"/>
      <c r="G621"/>
      <c r="H621" s="87"/>
    </row>
    <row r="622" spans="1:8">
      <c r="A622" s="51"/>
      <c r="G622"/>
      <c r="H622" s="87"/>
    </row>
    <row r="623" spans="1:8">
      <c r="A623" s="51"/>
      <c r="G623"/>
      <c r="H623" s="87"/>
    </row>
    <row r="624" spans="1:8">
      <c r="A624" s="51"/>
      <c r="G624"/>
      <c r="H624" s="87"/>
    </row>
    <row r="625" spans="1:8">
      <c r="A625" s="51"/>
      <c r="G625"/>
      <c r="H625" s="87"/>
    </row>
    <row r="626" spans="1:8">
      <c r="A626" s="51"/>
      <c r="G626"/>
      <c r="H626" s="87"/>
    </row>
    <row r="627" spans="1:8">
      <c r="A627" s="51"/>
      <c r="G627"/>
      <c r="H627" s="87"/>
    </row>
    <row r="628" spans="1:8">
      <c r="A628" s="51"/>
      <c r="G628"/>
      <c r="H628" s="87"/>
    </row>
    <row r="629" spans="1:8">
      <c r="A629" s="51"/>
      <c r="G629"/>
      <c r="H629" s="87"/>
    </row>
    <row r="630" spans="1:8">
      <c r="A630" s="51"/>
      <c r="G630"/>
      <c r="H630" s="87"/>
    </row>
    <row r="631" spans="1:8">
      <c r="A631" s="51"/>
      <c r="G631"/>
      <c r="H631" s="87"/>
    </row>
    <row r="632" spans="1:8">
      <c r="A632" s="51"/>
      <c r="G632"/>
      <c r="H632" s="87"/>
    </row>
    <row r="633" spans="1:8">
      <c r="A633" s="51"/>
      <c r="G633"/>
      <c r="H633" s="87"/>
    </row>
    <row r="634" spans="1:8">
      <c r="A634" s="51"/>
      <c r="G634"/>
      <c r="H634" s="87"/>
    </row>
    <row r="635" spans="1:8">
      <c r="A635" s="51"/>
      <c r="G635"/>
      <c r="H635" s="87"/>
    </row>
    <row r="636" spans="1:8">
      <c r="A636" s="51"/>
      <c r="G636"/>
      <c r="H636" s="87"/>
    </row>
    <row r="637" spans="1:8">
      <c r="A637" s="51"/>
      <c r="G637"/>
      <c r="H637" s="87"/>
    </row>
    <row r="638" spans="1:8">
      <c r="A638" s="51"/>
      <c r="G638"/>
      <c r="H638" s="87"/>
    </row>
    <row r="639" spans="1:8">
      <c r="A639" s="51"/>
      <c r="G639"/>
      <c r="H639" s="87"/>
    </row>
    <row r="640" spans="1:8">
      <c r="A640" s="51"/>
      <c r="G640"/>
      <c r="H640" s="87"/>
    </row>
    <row r="641" spans="1:8">
      <c r="A641" s="51"/>
      <c r="G641"/>
      <c r="H641" s="87"/>
    </row>
    <row r="642" spans="1:8">
      <c r="A642" s="51"/>
      <c r="G642"/>
      <c r="H642" s="87"/>
    </row>
    <row r="643" spans="1:8">
      <c r="A643" s="51"/>
      <c r="G643"/>
      <c r="H643" s="87"/>
    </row>
    <row r="644" spans="1:8">
      <c r="A644" s="51"/>
      <c r="G644"/>
      <c r="H644" s="87"/>
    </row>
    <row r="645" spans="1:8">
      <c r="A645" s="51"/>
      <c r="G645"/>
      <c r="H645" s="87"/>
    </row>
    <row r="646" spans="1:8">
      <c r="A646" s="51"/>
      <c r="G646"/>
      <c r="H646" s="87"/>
    </row>
    <row r="647" spans="1:8">
      <c r="A647" s="51"/>
      <c r="G647"/>
      <c r="H647" s="87"/>
    </row>
    <row r="648" spans="1:8">
      <c r="A648" s="51"/>
      <c r="G648"/>
      <c r="H648" s="87"/>
    </row>
    <row r="649" spans="1:8">
      <c r="A649" s="51"/>
      <c r="G649"/>
      <c r="H649" s="87"/>
    </row>
    <row r="650" spans="1:8">
      <c r="A650" s="51"/>
      <c r="G650"/>
      <c r="H650" s="87"/>
    </row>
    <row r="651" spans="1:8">
      <c r="A651" s="51"/>
      <c r="G651"/>
      <c r="H651" s="87"/>
    </row>
    <row r="652" spans="1:8">
      <c r="A652" s="51"/>
      <c r="G652"/>
      <c r="H652" s="87"/>
    </row>
    <row r="653" spans="1:8">
      <c r="A653" s="51"/>
      <c r="G653"/>
      <c r="H653" s="87"/>
    </row>
    <row r="654" spans="1:8">
      <c r="A654" s="51"/>
      <c r="G654"/>
      <c r="H654" s="87"/>
    </row>
    <row r="655" spans="1:8">
      <c r="A655" s="51"/>
      <c r="G655"/>
      <c r="H655" s="87"/>
    </row>
    <row r="656" spans="1:8">
      <c r="A656" s="51"/>
      <c r="G656"/>
      <c r="H656" s="87"/>
    </row>
    <row r="657" spans="1:8">
      <c r="A657" s="51"/>
      <c r="G657"/>
      <c r="H657" s="87"/>
    </row>
    <row r="658" spans="1:8">
      <c r="A658" s="51"/>
      <c r="G658"/>
      <c r="H658" s="87"/>
    </row>
    <row r="659" spans="1:8">
      <c r="A659" s="51"/>
      <c r="G659"/>
      <c r="H659" s="87"/>
    </row>
    <row r="660" spans="1:8">
      <c r="A660" s="51"/>
      <c r="G660"/>
      <c r="H660" s="87"/>
    </row>
    <row r="661" spans="1:8">
      <c r="A661" s="51"/>
      <c r="G661"/>
      <c r="H661" s="87"/>
    </row>
    <row r="662" spans="1:8">
      <c r="A662" s="51"/>
      <c r="G662"/>
      <c r="H662" s="87"/>
    </row>
    <row r="663" spans="1:8">
      <c r="A663" s="51"/>
      <c r="G663"/>
      <c r="H663" s="87"/>
    </row>
    <row r="664" spans="1:8">
      <c r="A664" s="51"/>
      <c r="G664"/>
      <c r="H664" s="87"/>
    </row>
    <row r="665" spans="1:8">
      <c r="A665" s="51"/>
      <c r="G665"/>
      <c r="H665" s="87"/>
    </row>
    <row r="666" spans="1:8">
      <c r="A666" s="51"/>
      <c r="G666"/>
      <c r="H666" s="87"/>
    </row>
    <row r="667" spans="1:8">
      <c r="A667" s="51"/>
      <c r="G667"/>
      <c r="H667" s="87"/>
    </row>
    <row r="668" spans="1:8">
      <c r="A668" s="51"/>
      <c r="G668"/>
      <c r="H668" s="87"/>
    </row>
    <row r="669" spans="1:8">
      <c r="A669" s="51"/>
      <c r="G669"/>
      <c r="H669" s="87"/>
    </row>
    <row r="670" spans="1:8">
      <c r="A670" s="51"/>
      <c r="G670"/>
      <c r="H670" s="87"/>
    </row>
    <row r="671" spans="1:8">
      <c r="A671" s="51"/>
      <c r="G671"/>
      <c r="H671" s="87"/>
    </row>
    <row r="672" spans="1:8">
      <c r="A672" s="51"/>
      <c r="G672"/>
      <c r="H672" s="87"/>
    </row>
    <row r="673" spans="1:8">
      <c r="A673" s="51"/>
      <c r="G673"/>
      <c r="H673" s="87"/>
    </row>
    <row r="674" spans="1:8">
      <c r="A674" s="51"/>
      <c r="G674"/>
      <c r="H674" s="87"/>
    </row>
    <row r="675" spans="1:8">
      <c r="A675" s="51"/>
      <c r="G675"/>
      <c r="H675" s="87"/>
    </row>
    <row r="676" spans="1:8">
      <c r="A676" s="51"/>
      <c r="G676"/>
      <c r="H676" s="87"/>
    </row>
    <row r="677" spans="1:8">
      <c r="A677" s="51"/>
      <c r="G677"/>
      <c r="H677" s="87"/>
    </row>
    <row r="678" spans="1:8">
      <c r="A678" s="51"/>
      <c r="G678"/>
      <c r="H678" s="87"/>
    </row>
    <row r="679" spans="1:8">
      <c r="A679" s="51"/>
      <c r="G679"/>
      <c r="H679" s="87"/>
    </row>
    <row r="680" spans="1:8">
      <c r="A680" s="51"/>
      <c r="G680"/>
      <c r="H680" s="87"/>
    </row>
    <row r="681" spans="1:8">
      <c r="A681" s="51"/>
      <c r="G681"/>
      <c r="H681" s="87"/>
    </row>
    <row r="682" spans="1:8">
      <c r="A682" s="51"/>
      <c r="G682"/>
      <c r="H682" s="87"/>
    </row>
    <row r="683" spans="1:8">
      <c r="A683" s="51"/>
      <c r="G683"/>
      <c r="H683" s="87"/>
    </row>
    <row r="684" spans="1:8">
      <c r="A684" s="51"/>
      <c r="G684"/>
      <c r="H684" s="87"/>
    </row>
    <row r="685" spans="1:8">
      <c r="A685" s="51"/>
      <c r="G685"/>
      <c r="H685" s="87"/>
    </row>
    <row r="686" spans="1:8">
      <c r="A686" s="51"/>
      <c r="G686"/>
      <c r="H686" s="87"/>
    </row>
    <row r="687" spans="1:8">
      <c r="A687" s="51"/>
      <c r="G687"/>
      <c r="H687" s="87"/>
    </row>
    <row r="688" spans="1:8">
      <c r="A688" s="51"/>
      <c r="G688"/>
      <c r="H688" s="87"/>
    </row>
    <row r="689" spans="1:8">
      <c r="A689" s="51"/>
      <c r="G689"/>
      <c r="H689" s="87"/>
    </row>
    <row r="690" spans="1:8">
      <c r="A690" s="51"/>
      <c r="G690"/>
      <c r="H690" s="87"/>
    </row>
    <row r="691" spans="1:8">
      <c r="A691" s="51"/>
      <c r="G691"/>
      <c r="H691" s="87"/>
    </row>
    <row r="692" spans="1:8">
      <c r="A692" s="51"/>
      <c r="G692"/>
      <c r="H692" s="87"/>
    </row>
    <row r="693" spans="1:8">
      <c r="A693" s="51"/>
      <c r="G693"/>
      <c r="H693" s="87"/>
    </row>
    <row r="694" spans="1:8">
      <c r="A694" s="51"/>
      <c r="G694"/>
      <c r="H694" s="87"/>
    </row>
    <row r="695" spans="1:8">
      <c r="A695" s="51"/>
      <c r="G695"/>
      <c r="H695" s="87"/>
    </row>
    <row r="696" spans="1:8">
      <c r="A696" s="51"/>
      <c r="G696"/>
      <c r="H696" s="87"/>
    </row>
    <row r="697" spans="1:8">
      <c r="A697" s="51"/>
      <c r="G697"/>
      <c r="H697" s="87"/>
    </row>
    <row r="698" spans="1:8">
      <c r="A698" s="51"/>
      <c r="G698"/>
      <c r="H698" s="87"/>
    </row>
    <row r="699" spans="1:8">
      <c r="A699" s="51"/>
      <c r="G699"/>
      <c r="H699" s="87"/>
    </row>
    <row r="700" spans="1:8">
      <c r="A700" s="51"/>
      <c r="G700"/>
      <c r="H700" s="87"/>
    </row>
    <row r="701" spans="1:8">
      <c r="A701" s="51"/>
      <c r="G701"/>
      <c r="H701" s="87"/>
    </row>
    <row r="702" spans="1:8">
      <c r="A702" s="51"/>
      <c r="G702"/>
      <c r="H702" s="87"/>
    </row>
    <row r="703" spans="1:8">
      <c r="A703" s="51"/>
      <c r="G703"/>
      <c r="H703" s="87"/>
    </row>
    <row r="704" spans="1:8">
      <c r="A704" s="51"/>
      <c r="G704"/>
      <c r="H704" s="87"/>
    </row>
    <row r="705" spans="1:8">
      <c r="A705" s="51"/>
      <c r="G705"/>
      <c r="H705" s="87"/>
    </row>
    <row r="706" spans="1:8">
      <c r="A706" s="51"/>
      <c r="G706"/>
      <c r="H706" s="87"/>
    </row>
    <row r="707" spans="1:8">
      <c r="A707" s="51"/>
      <c r="G707"/>
      <c r="H707" s="87"/>
    </row>
    <row r="708" spans="1:8">
      <c r="A708" s="51"/>
      <c r="G708"/>
      <c r="H708" s="87"/>
    </row>
    <row r="709" spans="1:8">
      <c r="A709" s="51"/>
      <c r="G709"/>
      <c r="H709" s="87"/>
    </row>
    <row r="710" spans="1:8">
      <c r="A710" s="51"/>
      <c r="G710"/>
      <c r="H710" s="87"/>
    </row>
    <row r="711" spans="1:8">
      <c r="A711" s="51"/>
      <c r="G711"/>
      <c r="H711" s="87"/>
    </row>
    <row r="712" spans="1:8">
      <c r="A712" s="51"/>
      <c r="G712"/>
      <c r="H712" s="87"/>
    </row>
    <row r="713" spans="1:8">
      <c r="A713" s="51"/>
      <c r="G713"/>
      <c r="H713" s="87"/>
    </row>
    <row r="714" spans="1:8">
      <c r="A714" s="51"/>
      <c r="G714"/>
      <c r="H714" s="87"/>
    </row>
    <row r="715" spans="1:8">
      <c r="A715" s="51"/>
      <c r="G715"/>
      <c r="H715" s="87"/>
    </row>
    <row r="716" spans="1:8">
      <c r="A716" s="51"/>
      <c r="G716"/>
      <c r="H716" s="87"/>
    </row>
    <row r="717" spans="1:8">
      <c r="A717" s="51"/>
      <c r="G717"/>
      <c r="H717" s="87"/>
    </row>
    <row r="718" spans="1:8">
      <c r="A718" s="51"/>
      <c r="G718"/>
      <c r="H718" s="87"/>
    </row>
    <row r="719" spans="1:8">
      <c r="A719" s="51"/>
      <c r="G719"/>
      <c r="H719" s="87"/>
    </row>
    <row r="720" spans="1:8">
      <c r="A720" s="51"/>
      <c r="G720"/>
      <c r="H720" s="87"/>
    </row>
    <row r="721" spans="1:8">
      <c r="A721" s="51"/>
      <c r="G721"/>
      <c r="H721" s="87"/>
    </row>
    <row r="722" spans="1:8">
      <c r="A722" s="51"/>
      <c r="G722"/>
      <c r="H722" s="87"/>
    </row>
    <row r="723" spans="1:8">
      <c r="A723" s="51"/>
      <c r="G723"/>
      <c r="H723" s="87"/>
    </row>
    <row r="724" spans="1:8">
      <c r="A724" s="51"/>
      <c r="G724"/>
      <c r="H724" s="87"/>
    </row>
    <row r="725" spans="1:8">
      <c r="A725" s="51"/>
      <c r="G725"/>
      <c r="H725" s="87"/>
    </row>
    <row r="726" spans="1:8">
      <c r="A726" s="51"/>
      <c r="G726"/>
      <c r="H726" s="87"/>
    </row>
    <row r="727" spans="1:8">
      <c r="A727" s="51"/>
      <c r="G727"/>
      <c r="H727" s="87"/>
    </row>
    <row r="728" spans="1:8">
      <c r="A728" s="51"/>
      <c r="G728"/>
      <c r="H728" s="87"/>
    </row>
    <row r="729" spans="1:8">
      <c r="A729" s="51"/>
      <c r="G729"/>
      <c r="H729" s="87"/>
    </row>
    <row r="730" spans="1:8">
      <c r="A730" s="51"/>
      <c r="G730"/>
      <c r="H730" s="87"/>
    </row>
    <row r="731" spans="1:8">
      <c r="A731" s="51"/>
      <c r="G731"/>
      <c r="H731" s="87"/>
    </row>
    <row r="732" spans="1:8">
      <c r="A732" s="51"/>
      <c r="G732"/>
      <c r="H732" s="87"/>
    </row>
    <row r="733" spans="1:8">
      <c r="A733" s="51"/>
      <c r="G733"/>
      <c r="H733" s="87"/>
    </row>
    <row r="734" spans="1:8">
      <c r="A734" s="51"/>
      <c r="G734"/>
      <c r="H734" s="87"/>
    </row>
    <row r="735" spans="1:8">
      <c r="A735" s="51"/>
      <c r="G735"/>
      <c r="H735" s="87"/>
    </row>
    <row r="736" spans="1:8">
      <c r="A736" s="51"/>
      <c r="G736"/>
      <c r="H736" s="87"/>
    </row>
    <row r="737" spans="1:8">
      <c r="A737" s="51"/>
      <c r="G737"/>
      <c r="H737" s="87"/>
    </row>
    <row r="738" spans="1:8">
      <c r="A738" s="51"/>
      <c r="G738"/>
      <c r="H738" s="87"/>
    </row>
    <row r="739" spans="1:8">
      <c r="A739" s="51"/>
      <c r="G739"/>
      <c r="H739" s="87"/>
    </row>
    <row r="740" spans="1:8">
      <c r="A740" s="51"/>
      <c r="G740"/>
      <c r="H740" s="87"/>
    </row>
    <row r="741" spans="1:8">
      <c r="A741" s="51"/>
      <c r="G741"/>
      <c r="H741" s="87"/>
    </row>
    <row r="742" spans="1:8">
      <c r="A742" s="51"/>
      <c r="G742"/>
      <c r="H742" s="87"/>
    </row>
    <row r="743" spans="1:8">
      <c r="A743" s="51"/>
      <c r="G743"/>
      <c r="H743" s="87"/>
    </row>
    <row r="744" spans="1:8">
      <c r="A744" s="51"/>
      <c r="G744"/>
      <c r="H744" s="87"/>
    </row>
    <row r="745" spans="1:8">
      <c r="A745" s="51"/>
      <c r="G745"/>
      <c r="H745" s="87"/>
    </row>
    <row r="746" spans="1:8">
      <c r="A746" s="51"/>
      <c r="G746"/>
      <c r="H746" s="87"/>
    </row>
    <row r="747" spans="1:8">
      <c r="A747" s="51"/>
      <c r="G747"/>
      <c r="H747" s="87"/>
    </row>
    <row r="748" spans="1:8">
      <c r="A748" s="51"/>
      <c r="G748"/>
      <c r="H748" s="87"/>
    </row>
    <row r="749" spans="1:8">
      <c r="A749" s="51"/>
      <c r="G749"/>
      <c r="H749" s="87"/>
    </row>
    <row r="750" spans="1:8">
      <c r="A750" s="51"/>
      <c r="G750"/>
      <c r="H750" s="87"/>
    </row>
    <row r="751" spans="1:8">
      <c r="A751" s="51"/>
      <c r="G751"/>
      <c r="H751" s="87"/>
    </row>
    <row r="752" spans="1:8">
      <c r="A752" s="51"/>
      <c r="G752"/>
      <c r="H752" s="87"/>
    </row>
    <row r="753" spans="1:8">
      <c r="A753" s="51"/>
      <c r="G753"/>
      <c r="H753" s="87"/>
    </row>
    <row r="754" spans="1:8">
      <c r="A754" s="51"/>
      <c r="G754"/>
      <c r="H754" s="87"/>
    </row>
    <row r="755" spans="1:8">
      <c r="A755" s="51"/>
      <c r="G755"/>
      <c r="H755" s="87"/>
    </row>
    <row r="756" spans="1:8">
      <c r="A756" s="51"/>
      <c r="G756"/>
      <c r="H756" s="87"/>
    </row>
    <row r="757" spans="1:8">
      <c r="A757" s="51"/>
      <c r="G757"/>
      <c r="H757" s="87"/>
    </row>
    <row r="758" spans="1:8">
      <c r="A758" s="51"/>
      <c r="G758"/>
      <c r="H758" s="87"/>
    </row>
    <row r="759" spans="1:8">
      <c r="A759" s="51"/>
      <c r="G759"/>
      <c r="H759" s="87"/>
    </row>
    <row r="760" spans="1:8">
      <c r="A760" s="51"/>
      <c r="G760"/>
      <c r="H760" s="87"/>
    </row>
    <row r="761" spans="1:8">
      <c r="A761" s="51"/>
      <c r="G761"/>
      <c r="H761" s="87"/>
    </row>
    <row r="762" spans="1:8">
      <c r="A762" s="51"/>
      <c r="G762"/>
      <c r="H762" s="87"/>
    </row>
    <row r="763" spans="1:8">
      <c r="A763" s="51"/>
      <c r="G763"/>
      <c r="H763" s="87"/>
    </row>
    <row r="764" spans="1:8">
      <c r="A764" s="51"/>
      <c r="G764"/>
      <c r="H764" s="87"/>
    </row>
    <row r="765" spans="1:8">
      <c r="A765" s="51"/>
      <c r="G765"/>
      <c r="H765" s="87"/>
    </row>
    <row r="766" spans="1:8">
      <c r="A766" s="51"/>
      <c r="G766"/>
      <c r="H766" s="87"/>
    </row>
    <row r="767" spans="1:8">
      <c r="A767" s="51"/>
      <c r="G767"/>
      <c r="H767" s="87"/>
    </row>
    <row r="768" spans="1:8">
      <c r="A768" s="51"/>
      <c r="G768"/>
      <c r="H768" s="87"/>
    </row>
    <row r="769" spans="1:8">
      <c r="A769" s="51"/>
      <c r="G769"/>
      <c r="H769" s="87"/>
    </row>
    <row r="770" spans="1:8">
      <c r="A770" s="51"/>
      <c r="G770"/>
      <c r="H770" s="87"/>
    </row>
    <row r="771" spans="1:8">
      <c r="A771" s="51"/>
      <c r="G771"/>
      <c r="H771" s="87"/>
    </row>
    <row r="772" spans="1:8">
      <c r="A772" s="51"/>
      <c r="G772"/>
      <c r="H772" s="87"/>
    </row>
    <row r="773" spans="1:8">
      <c r="A773" s="51"/>
      <c r="G773"/>
      <c r="H773" s="87"/>
    </row>
    <row r="774" spans="1:8">
      <c r="A774" s="51"/>
      <c r="G774"/>
      <c r="H774" s="87"/>
    </row>
    <row r="775" spans="1:8">
      <c r="A775" s="51"/>
      <c r="G775"/>
      <c r="H775" s="87"/>
    </row>
    <row r="776" spans="1:8">
      <c r="A776" s="51"/>
      <c r="G776"/>
      <c r="H776" s="87"/>
    </row>
    <row r="777" spans="1:8">
      <c r="A777" s="51"/>
      <c r="G777"/>
      <c r="H777" s="87"/>
    </row>
    <row r="778" spans="1:8">
      <c r="A778" s="51"/>
      <c r="G778"/>
      <c r="H778" s="87"/>
    </row>
    <row r="779" spans="1:8">
      <c r="A779" s="51"/>
      <c r="G779"/>
      <c r="H779" s="87"/>
    </row>
    <row r="780" spans="1:8">
      <c r="A780" s="51"/>
      <c r="G780"/>
      <c r="H780" s="87"/>
    </row>
    <row r="781" spans="1:8">
      <c r="A781" s="51"/>
      <c r="G781"/>
      <c r="H781" s="87"/>
    </row>
    <row r="782" spans="1:8">
      <c r="A782" s="51"/>
      <c r="G782"/>
      <c r="H782" s="87"/>
    </row>
    <row r="783" spans="1:8">
      <c r="A783" s="51"/>
      <c r="G783"/>
      <c r="H783" s="87"/>
    </row>
    <row r="784" spans="1:8">
      <c r="A784" s="51"/>
      <c r="G784"/>
      <c r="H784" s="87"/>
    </row>
    <row r="785" spans="1:8">
      <c r="A785" s="51"/>
      <c r="G785"/>
      <c r="H785" s="87"/>
    </row>
    <row r="786" spans="1:8">
      <c r="A786" s="51"/>
      <c r="G786"/>
      <c r="H786" s="87"/>
    </row>
    <row r="787" spans="1:8">
      <c r="A787" s="51"/>
      <c r="G787"/>
      <c r="H787" s="87"/>
    </row>
    <row r="788" spans="1:8">
      <c r="A788" s="51"/>
      <c r="G788"/>
      <c r="H788" s="87"/>
    </row>
    <row r="789" spans="1:8">
      <c r="A789" s="51"/>
      <c r="G789"/>
      <c r="H789" s="87"/>
    </row>
    <row r="790" spans="1:8">
      <c r="A790" s="51"/>
      <c r="G790"/>
      <c r="H790" s="87"/>
    </row>
    <row r="791" spans="1:8">
      <c r="A791" s="51"/>
      <c r="G791"/>
      <c r="H791" s="87"/>
    </row>
    <row r="792" spans="1:8">
      <c r="A792" s="51"/>
      <c r="G792"/>
      <c r="H792" s="87"/>
    </row>
    <row r="793" spans="1:8">
      <c r="A793" s="51"/>
      <c r="G793"/>
      <c r="H793" s="87"/>
    </row>
    <row r="794" spans="1:8">
      <c r="A794" s="51"/>
      <c r="G794"/>
      <c r="H794" s="87"/>
    </row>
    <row r="795" spans="1:8">
      <c r="A795" s="51"/>
      <c r="G795"/>
      <c r="H795" s="87"/>
    </row>
    <row r="796" spans="1:8">
      <c r="A796" s="51"/>
      <c r="G796"/>
      <c r="H796" s="87"/>
    </row>
    <row r="797" spans="1:8">
      <c r="A797" s="51"/>
      <c r="G797"/>
      <c r="H797" s="87"/>
    </row>
    <row r="798" spans="1:8">
      <c r="A798" s="51"/>
      <c r="G798"/>
      <c r="H798" s="87"/>
    </row>
    <row r="799" spans="1:8">
      <c r="A799" s="51"/>
      <c r="G799"/>
      <c r="H799" s="87"/>
    </row>
    <row r="800" spans="1:8">
      <c r="A800" s="51"/>
      <c r="G800"/>
      <c r="H800" s="87"/>
    </row>
    <row r="801" spans="1:8">
      <c r="A801" s="51"/>
      <c r="G801"/>
      <c r="H801" s="87"/>
    </row>
    <row r="802" spans="1:8">
      <c r="A802" s="51"/>
      <c r="G802"/>
      <c r="H802" s="87"/>
    </row>
    <row r="803" spans="1:8">
      <c r="A803" s="51"/>
      <c r="G803"/>
      <c r="H803" s="87"/>
    </row>
    <row r="804" spans="1:8">
      <c r="A804" s="51"/>
      <c r="G804"/>
      <c r="H804" s="87"/>
    </row>
    <row r="805" spans="1:8">
      <c r="A805" s="51"/>
      <c r="G805"/>
      <c r="H805" s="87"/>
    </row>
    <row r="806" spans="1:8">
      <c r="A806" s="51"/>
      <c r="G806"/>
      <c r="H806" s="87"/>
    </row>
    <row r="807" spans="1:8">
      <c r="A807" s="51"/>
      <c r="G807"/>
      <c r="H807" s="87"/>
    </row>
    <row r="808" spans="1:8">
      <c r="A808" s="51"/>
      <c r="G808"/>
      <c r="H808" s="87"/>
    </row>
    <row r="809" spans="1:8">
      <c r="A809" s="51"/>
      <c r="G809"/>
      <c r="H809" s="87"/>
    </row>
    <row r="810" spans="1:8">
      <c r="A810" s="51"/>
      <c r="G810"/>
      <c r="H810" s="87"/>
    </row>
    <row r="811" spans="1:8">
      <c r="A811" s="51"/>
      <c r="G811"/>
      <c r="H811" s="87"/>
    </row>
    <row r="812" spans="1:8">
      <c r="A812" s="51"/>
      <c r="G812"/>
      <c r="H812" s="87"/>
    </row>
    <row r="813" spans="1:8">
      <c r="A813" s="51"/>
      <c r="G813"/>
      <c r="H813" s="87"/>
    </row>
    <row r="814" spans="1:8">
      <c r="A814" s="51"/>
      <c r="G814"/>
      <c r="H814" s="87"/>
    </row>
    <row r="815" spans="1:8">
      <c r="A815" s="51"/>
      <c r="G815"/>
      <c r="H815" s="87"/>
    </row>
    <row r="816" spans="1:8">
      <c r="A816" s="51"/>
      <c r="G816"/>
      <c r="H816" s="87"/>
    </row>
    <row r="817" spans="1:8">
      <c r="A817" s="51"/>
      <c r="G817"/>
      <c r="H817" s="87"/>
    </row>
    <row r="818" spans="1:8">
      <c r="A818" s="51"/>
      <c r="G818"/>
      <c r="H818" s="87"/>
    </row>
    <row r="819" spans="1:8">
      <c r="A819" s="51"/>
      <c r="G819"/>
      <c r="H819" s="87"/>
    </row>
    <row r="820" spans="1:8">
      <c r="A820" s="51"/>
      <c r="G820"/>
      <c r="H820" s="87"/>
    </row>
    <row r="821" spans="1:8">
      <c r="A821" s="51"/>
      <c r="G821"/>
      <c r="H821" s="87"/>
    </row>
    <row r="822" spans="1:8">
      <c r="A822" s="51"/>
      <c r="G822"/>
      <c r="H822" s="87"/>
    </row>
    <row r="823" spans="1:8">
      <c r="A823" s="51"/>
      <c r="G823"/>
      <c r="H823" s="87"/>
    </row>
    <row r="824" spans="1:8">
      <c r="A824" s="51"/>
      <c r="G824"/>
      <c r="H824" s="87"/>
    </row>
    <row r="825" spans="1:8">
      <c r="A825" s="51"/>
      <c r="G825"/>
      <c r="H825" s="87"/>
    </row>
    <row r="826" spans="1:8">
      <c r="A826" s="51"/>
      <c r="G826"/>
      <c r="H826" s="87"/>
    </row>
    <row r="827" spans="1:8">
      <c r="A827" s="51"/>
      <c r="G827"/>
      <c r="H827" s="87"/>
    </row>
    <row r="828" spans="1:8">
      <c r="A828" s="51"/>
      <c r="G828"/>
      <c r="H828" s="87"/>
    </row>
    <row r="829" spans="1:8">
      <c r="A829" s="51"/>
      <c r="G829"/>
      <c r="H829" s="87"/>
    </row>
    <row r="830" spans="1:8">
      <c r="A830" s="51"/>
      <c r="G830"/>
      <c r="H830" s="87"/>
    </row>
    <row r="831" spans="1:8">
      <c r="A831" s="51"/>
      <c r="G831"/>
      <c r="H831" s="87"/>
    </row>
    <row r="832" spans="1:8">
      <c r="A832" s="51"/>
      <c r="G832"/>
      <c r="H832" s="87"/>
    </row>
    <row r="833" spans="1:8">
      <c r="A833" s="51"/>
      <c r="G833"/>
      <c r="H833" s="87"/>
    </row>
    <row r="834" spans="1:8">
      <c r="A834" s="51"/>
      <c r="G834"/>
      <c r="H834" s="87"/>
    </row>
    <row r="835" spans="1:8">
      <c r="A835" s="51"/>
      <c r="G835"/>
      <c r="H835" s="87"/>
    </row>
    <row r="836" spans="1:8">
      <c r="A836" s="51"/>
      <c r="G836"/>
      <c r="H836" s="87"/>
    </row>
    <row r="837" spans="1:8">
      <c r="A837" s="51"/>
      <c r="G837"/>
      <c r="H837" s="87"/>
    </row>
    <row r="838" spans="1:8">
      <c r="A838" s="51"/>
      <c r="G838"/>
      <c r="H838" s="87"/>
    </row>
    <row r="839" spans="1:8">
      <c r="A839" s="51"/>
      <c r="G839"/>
      <c r="H839" s="87"/>
    </row>
    <row r="840" spans="1:8">
      <c r="A840" s="51"/>
      <c r="G840"/>
      <c r="H840" s="87"/>
    </row>
    <row r="841" spans="1:8">
      <c r="A841" s="51"/>
      <c r="G841"/>
      <c r="H841" s="87"/>
    </row>
    <row r="842" spans="1:8">
      <c r="A842" s="51"/>
      <c r="G842"/>
      <c r="H842" s="87"/>
    </row>
    <row r="843" spans="1:8">
      <c r="A843" s="51"/>
      <c r="G843"/>
      <c r="H843" s="87"/>
    </row>
    <row r="844" spans="1:8">
      <c r="A844" s="51"/>
      <c r="G844"/>
      <c r="H844" s="87"/>
    </row>
    <row r="845" spans="1:8">
      <c r="A845" s="51"/>
      <c r="G845"/>
      <c r="H845" s="87"/>
    </row>
    <row r="846" spans="1:8">
      <c r="A846" s="51"/>
      <c r="G846"/>
      <c r="H846" s="87"/>
    </row>
    <row r="847" spans="1:8">
      <c r="A847" s="51"/>
      <c r="G847"/>
      <c r="H847" s="87"/>
    </row>
    <row r="848" spans="1:8">
      <c r="A848" s="51"/>
      <c r="G848"/>
      <c r="H848" s="87"/>
    </row>
    <row r="849" spans="1:8">
      <c r="A849" s="51"/>
      <c r="G849"/>
      <c r="H849" s="87"/>
    </row>
    <row r="850" spans="1:8">
      <c r="A850" s="51"/>
      <c r="G850"/>
      <c r="H850" s="87"/>
    </row>
    <row r="851" spans="1:8">
      <c r="A851" s="51"/>
      <c r="G851"/>
      <c r="H851" s="87"/>
    </row>
    <row r="852" spans="1:8">
      <c r="A852" s="51"/>
      <c r="G852"/>
      <c r="H852" s="87"/>
    </row>
    <row r="853" spans="1:8">
      <c r="A853" s="51"/>
      <c r="G853"/>
      <c r="H853" s="87"/>
    </row>
    <row r="854" spans="1:8">
      <c r="A854" s="51"/>
      <c r="G854"/>
      <c r="H854" s="87"/>
    </row>
    <row r="855" spans="1:8">
      <c r="A855" s="51"/>
      <c r="G855"/>
      <c r="H855" s="87"/>
    </row>
    <row r="856" spans="1:8">
      <c r="A856" s="51"/>
      <c r="G856"/>
      <c r="H856" s="87"/>
    </row>
    <row r="857" spans="1:8">
      <c r="A857" s="51"/>
      <c r="G857"/>
      <c r="H857" s="87"/>
    </row>
    <row r="858" spans="1:8">
      <c r="A858" s="51"/>
      <c r="G858"/>
      <c r="H858" s="87"/>
    </row>
    <row r="859" spans="1:8">
      <c r="A859" s="51"/>
      <c r="G859"/>
      <c r="H859" s="87"/>
    </row>
    <row r="860" spans="1:8">
      <c r="A860" s="51"/>
      <c r="G860"/>
      <c r="H860" s="87"/>
    </row>
    <row r="861" spans="1:8">
      <c r="A861" s="51"/>
      <c r="G861"/>
      <c r="H861" s="87"/>
    </row>
    <row r="862" spans="1:8">
      <c r="A862" s="51"/>
      <c r="G862"/>
      <c r="H862" s="87"/>
    </row>
    <row r="863" spans="1:8">
      <c r="A863" s="51"/>
      <c r="G863"/>
      <c r="H863" s="87"/>
    </row>
    <row r="864" spans="1:8">
      <c r="A864" s="51"/>
      <c r="G864"/>
      <c r="H864" s="87"/>
    </row>
    <row r="865" spans="1:8">
      <c r="A865" s="51"/>
      <c r="G865"/>
      <c r="H865" s="87"/>
    </row>
    <row r="866" spans="1:8">
      <c r="A866" s="51"/>
      <c r="G866"/>
      <c r="H866" s="87"/>
    </row>
    <row r="867" spans="1:8">
      <c r="A867" s="51"/>
      <c r="G867"/>
      <c r="H867" s="87"/>
    </row>
    <row r="868" spans="1:8">
      <c r="A868" s="51"/>
      <c r="G868"/>
      <c r="H868" s="87"/>
    </row>
    <row r="869" spans="1:8">
      <c r="A869" s="51"/>
      <c r="G869"/>
      <c r="H869" s="87"/>
    </row>
    <row r="870" spans="1:8">
      <c r="A870" s="51"/>
      <c r="G870"/>
      <c r="H870" s="87"/>
    </row>
    <row r="871" spans="1:8">
      <c r="A871" s="51"/>
      <c r="G871"/>
      <c r="H871" s="87"/>
    </row>
    <row r="872" spans="1:8">
      <c r="A872" s="51"/>
      <c r="G872"/>
      <c r="H872" s="87"/>
    </row>
    <row r="873" spans="1:8">
      <c r="A873" s="51"/>
      <c r="G873"/>
      <c r="H873" s="87"/>
    </row>
    <row r="874" spans="1:8">
      <c r="A874" s="51"/>
      <c r="G874"/>
      <c r="H874" s="87"/>
    </row>
    <row r="875" spans="1:8">
      <c r="A875" s="51"/>
      <c r="G875"/>
      <c r="H875" s="87"/>
    </row>
    <row r="876" spans="1:8">
      <c r="A876" s="51"/>
      <c r="G876"/>
      <c r="H876" s="87"/>
    </row>
    <row r="877" spans="1:8">
      <c r="A877" s="51"/>
      <c r="G877"/>
      <c r="H877" s="87"/>
    </row>
    <row r="878" spans="1:8">
      <c r="A878" s="51"/>
      <c r="G878"/>
      <c r="H878" s="87"/>
    </row>
    <row r="879" spans="1:8">
      <c r="A879" s="51"/>
      <c r="G879"/>
      <c r="H879" s="87"/>
    </row>
    <row r="880" spans="1:8">
      <c r="A880" s="51"/>
      <c r="G880"/>
      <c r="H880" s="87"/>
    </row>
    <row r="881" spans="1:8">
      <c r="A881" s="51"/>
      <c r="G881"/>
      <c r="H881" s="87"/>
    </row>
    <row r="882" spans="1:8">
      <c r="A882" s="51"/>
      <c r="G882"/>
      <c r="H882" s="87"/>
    </row>
    <row r="883" spans="1:8">
      <c r="A883" s="51"/>
      <c r="G883"/>
      <c r="H883" s="87"/>
    </row>
    <row r="884" spans="1:8">
      <c r="A884" s="51"/>
      <c r="G884"/>
      <c r="H884" s="87"/>
    </row>
    <row r="885" spans="1:8">
      <c r="A885" s="51"/>
      <c r="G885"/>
      <c r="H885" s="87"/>
    </row>
    <row r="886" spans="1:8">
      <c r="A886" s="51"/>
      <c r="G886"/>
      <c r="H886" s="87"/>
    </row>
    <row r="887" spans="1:8">
      <c r="A887" s="51"/>
      <c r="G887"/>
      <c r="H887" s="87"/>
    </row>
    <row r="888" spans="1:8">
      <c r="A888" s="51"/>
      <c r="G888"/>
      <c r="H888" s="87"/>
    </row>
    <row r="889" spans="1:8">
      <c r="A889" s="51"/>
      <c r="G889"/>
      <c r="H889" s="87"/>
    </row>
    <row r="890" spans="1:8">
      <c r="A890" s="51"/>
      <c r="G890"/>
      <c r="H890" s="87"/>
    </row>
    <row r="891" spans="1:8">
      <c r="A891" s="51"/>
      <c r="G891"/>
      <c r="H891" s="87"/>
    </row>
    <row r="892" spans="1:8">
      <c r="A892" s="51"/>
      <c r="G892"/>
      <c r="H892" s="87"/>
    </row>
    <row r="893" spans="1:8">
      <c r="A893" s="51"/>
      <c r="G893"/>
      <c r="H893" s="87"/>
    </row>
    <row r="894" spans="1:8">
      <c r="A894" s="51"/>
      <c r="G894"/>
      <c r="H894" s="87"/>
    </row>
    <row r="895" spans="1:8">
      <c r="A895" s="51"/>
      <c r="G895"/>
      <c r="H895" s="87"/>
    </row>
    <row r="896" spans="1:8">
      <c r="A896" s="51"/>
      <c r="G896"/>
      <c r="H896" s="87"/>
    </row>
    <row r="897" spans="1:8">
      <c r="A897" s="51"/>
      <c r="G897"/>
      <c r="H897" s="87"/>
    </row>
    <row r="898" spans="1:8">
      <c r="A898" s="51"/>
      <c r="G898"/>
      <c r="H898" s="87"/>
    </row>
    <row r="899" spans="1:8">
      <c r="A899" s="51"/>
      <c r="G899"/>
      <c r="H899" s="87"/>
    </row>
    <row r="900" spans="1:8">
      <c r="A900" s="51"/>
      <c r="G900"/>
      <c r="H900" s="87"/>
    </row>
    <row r="901" spans="1:8">
      <c r="A901" s="51"/>
      <c r="G901"/>
      <c r="H901" s="87"/>
    </row>
    <row r="902" spans="1:8">
      <c r="A902" s="51"/>
      <c r="G902"/>
      <c r="H902" s="87"/>
    </row>
    <row r="903" spans="1:8">
      <c r="A903" s="51"/>
      <c r="G903"/>
      <c r="H903" s="87"/>
    </row>
    <row r="904" spans="1:8">
      <c r="A904" s="51"/>
      <c r="G904"/>
      <c r="H904" s="87"/>
    </row>
    <row r="905" spans="1:8">
      <c r="A905" s="51"/>
      <c r="G905"/>
      <c r="H905" s="87"/>
    </row>
    <row r="906" spans="1:8">
      <c r="A906" s="51"/>
      <c r="G906"/>
      <c r="H906" s="87"/>
    </row>
    <row r="907" spans="1:8">
      <c r="A907" s="51"/>
      <c r="G907"/>
      <c r="H907" s="87"/>
    </row>
    <row r="908" spans="1:8">
      <c r="A908" s="51"/>
      <c r="G908"/>
      <c r="H908" s="87"/>
    </row>
    <row r="909" spans="1:8">
      <c r="A909" s="51"/>
      <c r="G909"/>
      <c r="H909" s="87"/>
    </row>
    <row r="910" spans="1:8">
      <c r="A910" s="51"/>
      <c r="G910"/>
      <c r="H910" s="87"/>
    </row>
    <row r="911" spans="1:8">
      <c r="A911" s="51"/>
      <c r="G911"/>
      <c r="H911" s="87"/>
    </row>
    <row r="912" spans="1:8">
      <c r="A912" s="51"/>
      <c r="G912"/>
      <c r="H912" s="87"/>
    </row>
    <row r="913" spans="1:8">
      <c r="A913" s="51"/>
      <c r="G913"/>
      <c r="H913" s="87"/>
    </row>
    <row r="914" spans="1:8">
      <c r="A914" s="51"/>
      <c r="G914"/>
      <c r="H914" s="87"/>
    </row>
    <row r="915" spans="1:8">
      <c r="A915" s="51"/>
      <c r="G915"/>
      <c r="H915" s="87"/>
    </row>
    <row r="916" spans="1:8">
      <c r="A916" s="51"/>
      <c r="G916"/>
      <c r="H916" s="87"/>
    </row>
    <row r="917" spans="1:8">
      <c r="A917" s="51"/>
      <c r="G917"/>
      <c r="H917" s="87"/>
    </row>
    <row r="918" spans="1:8">
      <c r="A918" s="51"/>
      <c r="G918"/>
      <c r="H918" s="87"/>
    </row>
    <row r="919" spans="1:8">
      <c r="A919" s="51"/>
      <c r="G919"/>
      <c r="H919" s="87"/>
    </row>
    <row r="920" spans="1:8">
      <c r="A920" s="51"/>
      <c r="G920"/>
      <c r="H920" s="87"/>
    </row>
    <row r="921" spans="1:8">
      <c r="A921" s="51"/>
      <c r="G921"/>
      <c r="H921" s="87"/>
    </row>
    <row r="922" spans="1:8">
      <c r="A922" s="51"/>
      <c r="G922"/>
      <c r="H922" s="87"/>
    </row>
    <row r="923" spans="1:8">
      <c r="A923" s="51"/>
      <c r="G923"/>
      <c r="H923" s="87"/>
    </row>
    <row r="924" spans="1:8">
      <c r="A924" s="51"/>
      <c r="G924"/>
      <c r="H924" s="87"/>
    </row>
    <row r="925" spans="1:8">
      <c r="A925" s="51"/>
      <c r="G925"/>
      <c r="H925" s="87"/>
    </row>
    <row r="926" spans="1:8">
      <c r="A926" s="51"/>
      <c r="G926"/>
      <c r="H926" s="87"/>
    </row>
    <row r="927" spans="1:8">
      <c r="A927" s="51"/>
      <c r="G927"/>
      <c r="H927" s="87"/>
    </row>
    <row r="928" spans="1:8">
      <c r="A928" s="51"/>
      <c r="G928"/>
      <c r="H928" s="87"/>
    </row>
    <row r="929" spans="1:8">
      <c r="A929" s="51"/>
      <c r="G929"/>
      <c r="H929" s="87"/>
    </row>
    <row r="930" spans="1:8">
      <c r="A930" s="51"/>
      <c r="G930"/>
      <c r="H930" s="87"/>
    </row>
    <row r="931" spans="1:8">
      <c r="A931" s="51"/>
      <c r="G931"/>
      <c r="H931" s="87"/>
    </row>
    <row r="932" spans="1:8">
      <c r="A932" s="51"/>
      <c r="G932"/>
      <c r="H932" s="87"/>
    </row>
    <row r="933" spans="1:8">
      <c r="A933" s="51"/>
      <c r="G933"/>
      <c r="H933" s="87"/>
    </row>
    <row r="934" spans="1:8">
      <c r="A934" s="51"/>
      <c r="G934"/>
      <c r="H934" s="87"/>
    </row>
    <row r="935" spans="1:8">
      <c r="A935" s="51"/>
      <c r="G935"/>
      <c r="H935" s="87"/>
    </row>
    <row r="936" spans="1:8">
      <c r="A936" s="51"/>
      <c r="G936"/>
      <c r="H936" s="87"/>
    </row>
    <row r="937" spans="1:8">
      <c r="A937" s="51"/>
      <c r="G937"/>
      <c r="H937" s="87"/>
    </row>
    <row r="938" spans="1:8">
      <c r="A938" s="51"/>
      <c r="G938"/>
      <c r="H938" s="87"/>
    </row>
    <row r="939" spans="1:8">
      <c r="A939" s="51"/>
      <c r="G939"/>
      <c r="H939" s="87"/>
    </row>
    <row r="940" spans="1:8">
      <c r="A940" s="51"/>
      <c r="G940"/>
      <c r="H940" s="87"/>
    </row>
    <row r="941" spans="1:8">
      <c r="A941" s="51"/>
      <c r="G941"/>
      <c r="H941" s="87"/>
    </row>
    <row r="942" spans="1:8">
      <c r="A942" s="51"/>
      <c r="G942"/>
      <c r="H942" s="87"/>
    </row>
    <row r="943" spans="1:8">
      <c r="A943" s="51"/>
      <c r="G943"/>
      <c r="H943" s="87"/>
    </row>
    <row r="944" spans="1:8">
      <c r="A944" s="51"/>
      <c r="G944"/>
      <c r="H944" s="87"/>
    </row>
    <row r="945" spans="1:8">
      <c r="A945" s="51"/>
      <c r="G945"/>
      <c r="H945" s="87"/>
    </row>
    <row r="946" spans="1:8">
      <c r="A946" s="51"/>
      <c r="G946"/>
      <c r="H946" s="87"/>
    </row>
    <row r="947" spans="1:8">
      <c r="A947" s="51"/>
      <c r="G947"/>
      <c r="H947" s="87"/>
    </row>
    <row r="948" spans="1:8">
      <c r="A948" s="51"/>
      <c r="G948"/>
      <c r="H948" s="87"/>
    </row>
    <row r="949" spans="1:8">
      <c r="A949" s="51"/>
      <c r="G949"/>
      <c r="H949" s="87"/>
    </row>
    <row r="950" spans="1:8">
      <c r="A950" s="51"/>
      <c r="G950"/>
      <c r="H950" s="87"/>
    </row>
    <row r="951" spans="1:8">
      <c r="A951" s="51"/>
      <c r="G951"/>
      <c r="H951" s="87"/>
    </row>
    <row r="952" spans="1:8">
      <c r="A952" s="51"/>
      <c r="G952"/>
      <c r="H952" s="87"/>
    </row>
    <row r="953" spans="1:8">
      <c r="A953" s="51"/>
      <c r="G953"/>
      <c r="H953" s="87"/>
    </row>
    <row r="954" spans="1:8">
      <c r="A954" s="51"/>
      <c r="G954"/>
      <c r="H954" s="87"/>
    </row>
    <row r="955" spans="1:8">
      <c r="A955" s="51"/>
      <c r="G955"/>
      <c r="H955" s="87"/>
    </row>
    <row r="956" spans="1:8">
      <c r="A956" s="51"/>
      <c r="G956"/>
      <c r="H956" s="87"/>
    </row>
    <row r="957" spans="1:8">
      <c r="A957" s="51"/>
      <c r="G957"/>
      <c r="H957" s="87"/>
    </row>
    <row r="958" spans="1:8">
      <c r="A958" s="51"/>
      <c r="G958"/>
      <c r="H958" s="87"/>
    </row>
    <row r="959" spans="1:8">
      <c r="A959" s="51"/>
      <c r="G959"/>
      <c r="H959" s="87"/>
    </row>
    <row r="960" spans="1:8">
      <c r="A960" s="51"/>
      <c r="G960"/>
      <c r="H960" s="87"/>
    </row>
    <row r="961" spans="1:8">
      <c r="A961" s="51"/>
      <c r="G961"/>
      <c r="H961" s="87"/>
    </row>
    <row r="962" spans="1:8">
      <c r="A962" s="51"/>
      <c r="G962"/>
      <c r="H962" s="87"/>
    </row>
    <row r="963" spans="1:8">
      <c r="A963" s="51"/>
      <c r="G963"/>
      <c r="H963" s="87"/>
    </row>
    <row r="964" spans="1:8">
      <c r="A964" s="51"/>
      <c r="G964"/>
      <c r="H964" s="87"/>
    </row>
    <row r="965" spans="1:8">
      <c r="A965" s="51"/>
      <c r="G965"/>
      <c r="H965" s="87"/>
    </row>
    <row r="966" spans="1:8">
      <c r="A966" s="51"/>
      <c r="G966"/>
      <c r="H966" s="87"/>
    </row>
    <row r="967" spans="1:8">
      <c r="A967" s="51"/>
      <c r="G967"/>
      <c r="H967" s="87"/>
    </row>
    <row r="968" spans="1:8">
      <c r="A968" s="51"/>
      <c r="G968"/>
      <c r="H968" s="87"/>
    </row>
    <row r="969" spans="1:8">
      <c r="A969" s="51"/>
      <c r="G969"/>
      <c r="H969" s="87"/>
    </row>
    <row r="970" spans="1:8">
      <c r="A970" s="51"/>
      <c r="G970"/>
      <c r="H970" s="87"/>
    </row>
    <row r="971" spans="1:8">
      <c r="A971" s="51"/>
      <c r="G971"/>
      <c r="H971" s="87"/>
    </row>
    <row r="972" spans="1:8">
      <c r="A972" s="51"/>
      <c r="G972"/>
      <c r="H972" s="87"/>
    </row>
    <row r="973" spans="1:8">
      <c r="A973" s="51"/>
      <c r="G973"/>
      <c r="H973" s="87"/>
    </row>
    <row r="974" spans="1:8">
      <c r="A974" s="51"/>
      <c r="G974"/>
      <c r="H974" s="87"/>
    </row>
    <row r="975" spans="1:8">
      <c r="A975" s="51"/>
      <c r="G975"/>
      <c r="H975" s="87"/>
    </row>
    <row r="976" spans="1:8">
      <c r="A976" s="51"/>
      <c r="G976"/>
      <c r="H976" s="87"/>
    </row>
    <row r="977" spans="1:8">
      <c r="A977" s="51"/>
      <c r="G977"/>
      <c r="H977" s="87"/>
    </row>
    <row r="978" spans="1:8">
      <c r="A978" s="51"/>
      <c r="G978"/>
      <c r="H978" s="87"/>
    </row>
    <row r="979" spans="1:8">
      <c r="A979" s="51"/>
      <c r="G979"/>
      <c r="H979" s="87"/>
    </row>
    <row r="980" spans="1:8">
      <c r="A980" s="51"/>
      <c r="G980"/>
      <c r="H980" s="87"/>
    </row>
    <row r="981" spans="1:8">
      <c r="A981" s="51"/>
      <c r="G981"/>
      <c r="H981" s="87"/>
    </row>
    <row r="982" spans="1:8">
      <c r="A982" s="51"/>
      <c r="G982"/>
      <c r="H982" s="87"/>
    </row>
    <row r="983" spans="1:8">
      <c r="A983" s="51"/>
      <c r="G983"/>
      <c r="H983" s="87"/>
    </row>
    <row r="984" spans="1:8">
      <c r="A984" s="51"/>
      <c r="G984"/>
      <c r="H984" s="87"/>
    </row>
    <row r="985" spans="1:8">
      <c r="A985" s="51"/>
      <c r="G985"/>
      <c r="H985" s="87"/>
    </row>
    <row r="986" spans="1:8">
      <c r="A986" s="51"/>
      <c r="G986"/>
      <c r="H986" s="87"/>
    </row>
    <row r="987" spans="1:8">
      <c r="A987" s="51"/>
      <c r="G987"/>
      <c r="H987" s="87"/>
    </row>
    <row r="988" spans="1:8">
      <c r="A988" s="51"/>
      <c r="G988"/>
      <c r="H988" s="87"/>
    </row>
    <row r="989" spans="1:8">
      <c r="A989" s="51"/>
      <c r="G989"/>
      <c r="H989" s="87"/>
    </row>
    <row r="990" spans="1:8">
      <c r="A990" s="51"/>
      <c r="G990"/>
      <c r="H990" s="87"/>
    </row>
    <row r="991" spans="1:8">
      <c r="A991" s="51"/>
      <c r="G991"/>
      <c r="H991" s="87"/>
    </row>
    <row r="992" spans="1:8">
      <c r="A992" s="51"/>
      <c r="G992"/>
      <c r="H992" s="87"/>
    </row>
    <row r="993" spans="1:8">
      <c r="A993" s="51"/>
      <c r="G993"/>
      <c r="H993" s="87"/>
    </row>
    <row r="994" spans="1:8">
      <c r="A994" s="51"/>
      <c r="G994"/>
      <c r="H994" s="87"/>
    </row>
    <row r="995" spans="1:8">
      <c r="A995" s="51"/>
      <c r="G995"/>
      <c r="H995" s="87"/>
    </row>
    <row r="996" spans="1:8">
      <c r="A996" s="51"/>
      <c r="G996"/>
      <c r="H996" s="87"/>
    </row>
    <row r="997" spans="1:8">
      <c r="A997" s="51"/>
      <c r="G997"/>
      <c r="H997" s="87"/>
    </row>
    <row r="998" spans="1:8">
      <c r="A998" s="51"/>
      <c r="G998"/>
      <c r="H998" s="87"/>
    </row>
    <row r="999" spans="1:8">
      <c r="A999" s="51"/>
      <c r="G999"/>
      <c r="H999" s="87"/>
    </row>
    <row r="1000" spans="1:8">
      <c r="A1000" s="51"/>
      <c r="G1000"/>
      <c r="H1000" s="87"/>
    </row>
    <row r="1001" spans="1:8">
      <c r="A1001" s="51"/>
      <c r="G1001"/>
      <c r="H1001" s="87"/>
    </row>
    <row r="1002" spans="1:8">
      <c r="A1002" s="51"/>
      <c r="G1002"/>
      <c r="H1002" s="87"/>
    </row>
    <row r="1003" spans="1:8">
      <c r="A1003" s="51"/>
      <c r="G1003"/>
      <c r="H1003" s="87"/>
    </row>
    <row r="1004" spans="1:8">
      <c r="A1004" s="51"/>
      <c r="G1004"/>
      <c r="H1004" s="87"/>
    </row>
    <row r="1005" spans="1:8">
      <c r="A1005" s="51"/>
      <c r="G1005"/>
      <c r="H1005" s="87"/>
    </row>
    <row r="1006" spans="1:8">
      <c r="A1006" s="51"/>
      <c r="G1006"/>
      <c r="H1006" s="87"/>
    </row>
    <row r="1007" spans="1:8">
      <c r="A1007" s="51"/>
      <c r="G1007"/>
      <c r="H1007" s="87"/>
    </row>
    <row r="1008" spans="1:8">
      <c r="A1008" s="51"/>
      <c r="G1008"/>
      <c r="H1008" s="87"/>
    </row>
    <row r="1009" spans="1:8">
      <c r="A1009" s="51"/>
      <c r="G1009"/>
      <c r="H1009" s="87"/>
    </row>
    <row r="1010" spans="1:8">
      <c r="A1010" s="51"/>
      <c r="G1010"/>
      <c r="H1010" s="87"/>
    </row>
    <row r="1011" spans="1:8">
      <c r="A1011" s="51"/>
      <c r="G1011"/>
      <c r="H1011" s="87"/>
    </row>
    <row r="1012" spans="1:8">
      <c r="A1012" s="51"/>
      <c r="G1012"/>
      <c r="H1012" s="87"/>
    </row>
    <row r="1013" spans="1:8">
      <c r="A1013" s="51"/>
      <c r="G1013"/>
      <c r="H1013" s="87"/>
    </row>
    <row r="1014" spans="1:8">
      <c r="A1014" s="51"/>
      <c r="G1014"/>
      <c r="H1014" s="87"/>
    </row>
    <row r="1015" spans="1:8">
      <c r="A1015" s="51"/>
      <c r="G1015"/>
      <c r="H1015" s="87"/>
    </row>
    <row r="1016" spans="1:8">
      <c r="A1016" s="51"/>
      <c r="G1016"/>
      <c r="H1016" s="87"/>
    </row>
    <row r="1017" spans="1:8">
      <c r="A1017" s="51"/>
      <c r="G1017"/>
      <c r="H1017" s="87"/>
    </row>
    <row r="1018" spans="1:8">
      <c r="A1018" s="51"/>
      <c r="G1018"/>
      <c r="H1018" s="87"/>
    </row>
    <row r="1019" spans="1:8">
      <c r="A1019" s="51"/>
      <c r="G1019"/>
      <c r="H1019" s="87"/>
    </row>
    <row r="1020" spans="1:8">
      <c r="A1020" s="51"/>
      <c r="G1020"/>
      <c r="H1020" s="87"/>
    </row>
    <row r="1021" spans="1:8">
      <c r="A1021" s="51"/>
      <c r="G1021"/>
      <c r="H1021" s="87"/>
    </row>
    <row r="1022" spans="1:8">
      <c r="A1022" s="51"/>
      <c r="G1022"/>
      <c r="H1022" s="87"/>
    </row>
    <row r="1023" spans="1:8">
      <c r="A1023" s="51"/>
      <c r="G1023"/>
      <c r="H1023" s="87"/>
    </row>
    <row r="1024" spans="1:8">
      <c r="A1024" s="51"/>
      <c r="G1024"/>
      <c r="H1024" s="87"/>
    </row>
    <row r="1025" spans="1:8">
      <c r="A1025" s="51"/>
      <c r="G1025"/>
      <c r="H1025" s="87"/>
    </row>
    <row r="1026" spans="1:8">
      <c r="A1026" s="51"/>
      <c r="G1026"/>
      <c r="H1026" s="87"/>
    </row>
    <row r="1027" spans="1:8">
      <c r="A1027" s="51"/>
      <c r="G1027"/>
      <c r="H1027" s="87"/>
    </row>
    <row r="1028" spans="1:8">
      <c r="A1028" s="51"/>
      <c r="G1028"/>
      <c r="H1028" s="87"/>
    </row>
    <row r="1029" spans="1:8">
      <c r="A1029" s="51"/>
      <c r="G1029"/>
      <c r="H1029" s="87"/>
    </row>
    <row r="1030" spans="1:8">
      <c r="A1030" s="51"/>
      <c r="G1030"/>
      <c r="H1030" s="87"/>
    </row>
    <row r="1031" spans="1:8">
      <c r="A1031" s="51"/>
      <c r="G1031"/>
      <c r="H1031" s="87"/>
    </row>
    <row r="1032" spans="1:8">
      <c r="A1032" s="51"/>
      <c r="G1032"/>
      <c r="H1032" s="87"/>
    </row>
    <row r="1033" spans="1:8">
      <c r="A1033" s="51"/>
      <c r="G1033"/>
      <c r="H1033" s="87"/>
    </row>
    <row r="1034" spans="1:8">
      <c r="A1034" s="51"/>
      <c r="G1034"/>
      <c r="H1034" s="87"/>
    </row>
    <row r="1035" spans="1:8">
      <c r="A1035" s="51"/>
      <c r="G1035"/>
      <c r="H1035" s="87"/>
    </row>
    <row r="1036" spans="1:8">
      <c r="A1036" s="51"/>
      <c r="G1036"/>
      <c r="H1036" s="87"/>
    </row>
    <row r="1037" spans="1:8">
      <c r="A1037" s="51"/>
      <c r="G1037"/>
      <c r="H1037" s="87"/>
    </row>
    <row r="1038" spans="1:8">
      <c r="A1038" s="51"/>
      <c r="G1038"/>
      <c r="H1038" s="87"/>
    </row>
    <row r="1039" spans="1:8">
      <c r="A1039" s="51"/>
      <c r="G1039"/>
      <c r="H1039" s="87"/>
    </row>
    <row r="1040" spans="1:8">
      <c r="A1040" s="51"/>
      <c r="G1040"/>
      <c r="H1040" s="87"/>
    </row>
    <row r="1041" spans="1:8">
      <c r="A1041" s="51"/>
      <c r="G1041"/>
      <c r="H1041" s="87"/>
    </row>
    <row r="1042" spans="1:8">
      <c r="A1042" s="51"/>
      <c r="G1042"/>
      <c r="H1042" s="87"/>
    </row>
    <row r="1043" spans="1:8">
      <c r="A1043" s="51"/>
      <c r="G1043"/>
      <c r="H1043" s="87"/>
    </row>
    <row r="1044" spans="1:8">
      <c r="A1044" s="51"/>
      <c r="G1044"/>
      <c r="H1044" s="87"/>
    </row>
    <row r="1045" spans="1:8">
      <c r="A1045" s="51"/>
      <c r="G1045"/>
      <c r="H1045" s="87"/>
    </row>
    <row r="1046" spans="1:8">
      <c r="A1046" s="51"/>
      <c r="G1046"/>
      <c r="H1046" s="87"/>
    </row>
    <row r="1047" spans="1:8">
      <c r="A1047" s="51"/>
      <c r="G1047"/>
      <c r="H1047" s="87"/>
    </row>
    <row r="1048" spans="1:8">
      <c r="A1048" s="51"/>
      <c r="G1048"/>
      <c r="H1048" s="87"/>
    </row>
    <row r="1049" spans="1:8">
      <c r="A1049" s="51"/>
      <c r="G1049"/>
      <c r="H1049" s="87"/>
    </row>
    <row r="1050" spans="1:8">
      <c r="A1050" s="51"/>
      <c r="G1050"/>
      <c r="H1050" s="87"/>
    </row>
    <row r="1051" spans="1:8">
      <c r="A1051" s="51"/>
      <c r="G1051"/>
      <c r="H1051" s="87"/>
    </row>
    <row r="1052" spans="1:8">
      <c r="A1052" s="51"/>
      <c r="G1052"/>
      <c r="H1052" s="87"/>
    </row>
    <row r="1053" spans="1:8">
      <c r="A1053" s="51"/>
      <c r="G1053"/>
      <c r="H1053" s="87"/>
    </row>
    <row r="1054" spans="1:8">
      <c r="A1054" s="51"/>
      <c r="G1054"/>
      <c r="H1054" s="87"/>
    </row>
    <row r="1055" spans="1:8">
      <c r="A1055" s="51"/>
      <c r="G1055"/>
      <c r="H1055" s="87"/>
    </row>
    <row r="1056" spans="1:8">
      <c r="A1056" s="51"/>
      <c r="G1056"/>
      <c r="H1056" s="87"/>
    </row>
    <row r="1057" spans="1:8">
      <c r="A1057" s="51"/>
      <c r="G1057"/>
      <c r="H1057" s="87"/>
    </row>
    <row r="1058" spans="1:8">
      <c r="A1058" s="51"/>
      <c r="G1058"/>
      <c r="H1058" s="87"/>
    </row>
    <row r="1059" spans="1:8">
      <c r="A1059" s="51"/>
      <c r="G1059"/>
      <c r="H1059" s="87"/>
    </row>
    <row r="1060" spans="1:8">
      <c r="A1060" s="51"/>
      <c r="G1060"/>
      <c r="H1060" s="87"/>
    </row>
    <row r="1061" spans="1:8">
      <c r="A1061" s="51"/>
      <c r="G1061"/>
      <c r="H1061" s="87"/>
    </row>
    <row r="1062" spans="1:8">
      <c r="A1062" s="51"/>
      <c r="G1062"/>
      <c r="H1062" s="87"/>
    </row>
    <row r="1063" spans="1:8">
      <c r="A1063" s="51"/>
      <c r="G1063"/>
      <c r="H1063" s="87"/>
    </row>
    <row r="1064" spans="1:8">
      <c r="A1064" s="51"/>
      <c r="G1064"/>
      <c r="H1064" s="87"/>
    </row>
    <row r="1065" spans="1:8">
      <c r="A1065" s="51"/>
      <c r="G1065"/>
      <c r="H1065" s="87"/>
    </row>
    <row r="1066" spans="1:8">
      <c r="A1066" s="51"/>
      <c r="G1066"/>
      <c r="H1066" s="87"/>
    </row>
    <row r="1067" spans="1:8">
      <c r="A1067" s="51"/>
      <c r="G1067"/>
      <c r="H1067" s="87"/>
    </row>
    <row r="1068" spans="1:8">
      <c r="A1068" s="51"/>
      <c r="G1068"/>
      <c r="H1068" s="87"/>
    </row>
    <row r="1069" spans="1:8">
      <c r="A1069" s="51"/>
      <c r="G1069"/>
      <c r="H1069" s="87"/>
    </row>
    <row r="1070" spans="1:8">
      <c r="A1070" s="51"/>
      <c r="G1070"/>
      <c r="H1070" s="87"/>
    </row>
    <row r="1071" spans="1:8">
      <c r="A1071" s="51"/>
      <c r="G1071"/>
      <c r="H1071" s="87"/>
    </row>
    <row r="1072" spans="1:8">
      <c r="A1072" s="51"/>
      <c r="G1072"/>
      <c r="H1072" s="87"/>
    </row>
    <row r="1073" spans="1:8">
      <c r="A1073" s="51"/>
      <c r="G1073"/>
      <c r="H1073" s="87"/>
    </row>
    <row r="1074" spans="1:8">
      <c r="A1074" s="51"/>
      <c r="G1074"/>
      <c r="H1074" s="87"/>
    </row>
    <row r="1075" spans="1:8">
      <c r="A1075" s="51"/>
      <c r="G1075"/>
      <c r="H1075" s="87"/>
    </row>
    <row r="1076" spans="1:8">
      <c r="A1076" s="51"/>
      <c r="G1076"/>
      <c r="H1076" s="87"/>
    </row>
    <row r="1077" spans="1:8">
      <c r="A1077" s="51"/>
      <c r="G1077"/>
      <c r="H1077" s="87"/>
    </row>
    <row r="1078" spans="1:8">
      <c r="A1078" s="51"/>
      <c r="G1078"/>
      <c r="H1078" s="87"/>
    </row>
    <row r="1079" spans="1:8">
      <c r="A1079" s="51"/>
      <c r="G1079"/>
      <c r="H1079" s="87"/>
    </row>
    <row r="1080" spans="1:8">
      <c r="A1080" s="51"/>
      <c r="G1080"/>
      <c r="H1080" s="87"/>
    </row>
    <row r="1081" spans="1:8">
      <c r="A1081" s="51"/>
      <c r="G1081"/>
      <c r="H1081" s="87"/>
    </row>
    <row r="1082" spans="1:8">
      <c r="A1082" s="51"/>
      <c r="G1082"/>
      <c r="H1082" s="87"/>
    </row>
    <row r="1083" spans="1:8">
      <c r="A1083" s="51"/>
      <c r="G1083"/>
      <c r="H1083" s="87"/>
    </row>
    <row r="1084" spans="1:8">
      <c r="A1084" s="51"/>
      <c r="G1084"/>
      <c r="H1084" s="87"/>
    </row>
    <row r="1085" spans="1:8">
      <c r="A1085" s="51"/>
      <c r="G1085"/>
      <c r="H1085" s="87"/>
    </row>
    <row r="1086" spans="1:8">
      <c r="A1086" s="51"/>
      <c r="G1086"/>
      <c r="H1086" s="87"/>
    </row>
    <row r="1087" spans="1:8">
      <c r="A1087" s="51"/>
      <c r="G1087"/>
      <c r="H1087" s="87"/>
    </row>
    <row r="1088" spans="1:8">
      <c r="A1088" s="51"/>
      <c r="G1088"/>
      <c r="H1088" s="87"/>
    </row>
    <row r="1089" spans="1:8">
      <c r="A1089" s="51"/>
      <c r="G1089"/>
      <c r="H1089" s="87"/>
    </row>
    <row r="1090" spans="1:8">
      <c r="A1090" s="51"/>
      <c r="G1090"/>
      <c r="H1090" s="87"/>
    </row>
    <row r="1091" spans="1:8">
      <c r="A1091" s="51"/>
      <c r="G1091"/>
      <c r="H1091" s="87"/>
    </row>
    <row r="1092" spans="1:8">
      <c r="A1092" s="51"/>
      <c r="G1092"/>
      <c r="H1092" s="87"/>
    </row>
    <row r="1093" spans="1:8">
      <c r="A1093" s="51"/>
      <c r="G1093"/>
      <c r="H1093" s="87"/>
    </row>
    <row r="1094" spans="1:8">
      <c r="A1094" s="51"/>
      <c r="G1094"/>
      <c r="H1094" s="87"/>
    </row>
    <row r="1095" spans="1:8">
      <c r="A1095" s="51"/>
      <c r="G1095"/>
      <c r="H1095" s="87"/>
    </row>
    <row r="1096" spans="1:8">
      <c r="A1096" s="51"/>
      <c r="G1096"/>
      <c r="H1096" s="87"/>
    </row>
    <row r="1097" spans="1:8">
      <c r="A1097" s="51"/>
      <c r="G1097"/>
      <c r="H1097" s="87"/>
    </row>
    <row r="1098" spans="1:8">
      <c r="A1098" s="51"/>
      <c r="G1098"/>
      <c r="H1098" s="87"/>
    </row>
    <row r="1099" spans="1:8">
      <c r="A1099" s="51"/>
      <c r="G1099"/>
      <c r="H1099" s="87"/>
    </row>
    <row r="1100" spans="1:8">
      <c r="A1100" s="51"/>
      <c r="G1100"/>
      <c r="H1100" s="87"/>
    </row>
    <row r="1101" spans="1:8">
      <c r="A1101" s="51"/>
      <c r="G1101"/>
      <c r="H1101" s="87"/>
    </row>
    <row r="1102" spans="1:8">
      <c r="A1102" s="51"/>
      <c r="G1102"/>
      <c r="H1102" s="87"/>
    </row>
    <row r="1103" spans="1:8">
      <c r="A1103" s="51"/>
      <c r="G1103"/>
      <c r="H1103" s="87"/>
    </row>
    <row r="1104" spans="1:8">
      <c r="A1104" s="51"/>
      <c r="G1104"/>
      <c r="H1104" s="87"/>
    </row>
    <row r="1105" spans="1:8">
      <c r="A1105" s="51"/>
      <c r="G1105"/>
      <c r="H1105" s="87"/>
    </row>
    <row r="1106" spans="1:8">
      <c r="A1106" s="51"/>
      <c r="G1106"/>
      <c r="H1106" s="87"/>
    </row>
    <row r="1107" spans="1:8">
      <c r="A1107" s="51"/>
      <c r="G1107"/>
      <c r="H1107" s="87"/>
    </row>
    <row r="1108" spans="1:8">
      <c r="A1108" s="51"/>
      <c r="G1108"/>
      <c r="H1108" s="87"/>
    </row>
    <row r="1109" spans="1:8">
      <c r="A1109" s="51"/>
      <c r="G1109"/>
      <c r="H1109" s="87"/>
    </row>
    <row r="1110" spans="1:8">
      <c r="A1110" s="51"/>
      <c r="G1110"/>
      <c r="H1110" s="87"/>
    </row>
    <row r="1111" spans="1:8">
      <c r="A1111" s="51"/>
      <c r="G1111"/>
      <c r="H1111" s="87"/>
    </row>
    <row r="1112" spans="1:8">
      <c r="A1112" s="51"/>
      <c r="G1112"/>
      <c r="H1112" s="87"/>
    </row>
    <row r="1113" spans="1:8">
      <c r="A1113" s="51"/>
      <c r="G1113"/>
      <c r="H1113" s="87"/>
    </row>
    <row r="1114" spans="1:8">
      <c r="A1114" s="51"/>
      <c r="G1114"/>
      <c r="H1114" s="87"/>
    </row>
    <row r="1115" spans="1:8">
      <c r="A1115" s="51"/>
      <c r="G1115"/>
      <c r="H1115" s="87"/>
    </row>
    <row r="1116" spans="1:8">
      <c r="A1116" s="51"/>
      <c r="G1116"/>
      <c r="H1116" s="87"/>
    </row>
    <row r="1117" spans="1:8">
      <c r="A1117" s="51"/>
      <c r="G1117"/>
      <c r="H1117" s="87"/>
    </row>
    <row r="1118" spans="1:8">
      <c r="A1118" s="51"/>
      <c r="G1118"/>
      <c r="H1118" s="87"/>
    </row>
    <row r="1119" spans="1:8">
      <c r="A1119" s="51"/>
      <c r="G1119"/>
      <c r="H1119" s="87"/>
    </row>
    <row r="1120" spans="1:8">
      <c r="A1120" s="51"/>
      <c r="G1120"/>
      <c r="H1120" s="87"/>
    </row>
    <row r="1121" spans="1:8">
      <c r="A1121" s="51"/>
      <c r="G1121"/>
      <c r="H1121" s="87"/>
    </row>
    <row r="1122" spans="1:8">
      <c r="A1122" s="51"/>
      <c r="G1122"/>
      <c r="H1122" s="87"/>
    </row>
    <row r="1123" spans="1:8">
      <c r="A1123" s="51"/>
      <c r="G1123"/>
      <c r="H1123" s="87"/>
    </row>
    <row r="1124" spans="1:8">
      <c r="A1124" s="51"/>
      <c r="G1124"/>
      <c r="H1124" s="87"/>
    </row>
    <row r="1125" spans="1:8">
      <c r="A1125" s="51"/>
      <c r="G1125"/>
      <c r="H1125" s="87"/>
    </row>
    <row r="1126" spans="1:8">
      <c r="A1126" s="51"/>
      <c r="G1126"/>
      <c r="H1126" s="87"/>
    </row>
    <row r="1127" spans="1:8">
      <c r="A1127" s="51"/>
      <c r="G1127"/>
      <c r="H1127" s="87"/>
    </row>
    <row r="1128" spans="1:8">
      <c r="A1128" s="51"/>
      <c r="G1128"/>
      <c r="H1128" s="87"/>
    </row>
    <row r="1129" spans="1:8">
      <c r="A1129" s="51"/>
      <c r="G1129"/>
      <c r="H1129" s="87"/>
    </row>
    <row r="1130" spans="1:8">
      <c r="A1130" s="51"/>
      <c r="G1130"/>
      <c r="H1130" s="87"/>
    </row>
    <row r="1131" spans="1:8">
      <c r="A1131" s="51"/>
      <c r="G1131"/>
      <c r="H1131" s="87"/>
    </row>
    <row r="1132" spans="1:8">
      <c r="A1132" s="51"/>
      <c r="G1132"/>
      <c r="H1132" s="87"/>
    </row>
    <row r="1133" spans="1:8">
      <c r="A1133" s="51"/>
      <c r="G1133"/>
      <c r="H1133" s="87"/>
    </row>
    <row r="1134" spans="1:8">
      <c r="A1134" s="51"/>
      <c r="G1134"/>
      <c r="H1134" s="87"/>
    </row>
    <row r="1135" spans="1:8">
      <c r="A1135" s="51"/>
      <c r="G1135"/>
      <c r="H1135" s="87"/>
    </row>
    <row r="1136" spans="1:8">
      <c r="A1136" s="51"/>
      <c r="G1136"/>
      <c r="H1136" s="87"/>
    </row>
    <row r="1137" spans="1:8">
      <c r="A1137" s="51"/>
      <c r="G1137"/>
      <c r="H1137" s="87"/>
    </row>
    <row r="1138" spans="1:8">
      <c r="A1138" s="51"/>
      <c r="G1138"/>
      <c r="H1138" s="87"/>
    </row>
    <row r="1139" spans="1:8">
      <c r="A1139" s="51"/>
      <c r="G1139"/>
      <c r="H1139" s="87"/>
    </row>
    <row r="1140" spans="1:8">
      <c r="A1140" s="51"/>
      <c r="G1140"/>
      <c r="H1140" s="87"/>
    </row>
    <row r="1141" spans="1:8">
      <c r="A1141" s="51"/>
      <c r="G1141"/>
      <c r="H1141" s="87"/>
    </row>
    <row r="1142" spans="1:8">
      <c r="A1142" s="51"/>
      <c r="G1142"/>
      <c r="H1142" s="87"/>
    </row>
    <row r="1143" spans="1:8">
      <c r="A1143" s="51"/>
      <c r="G1143"/>
      <c r="H1143" s="87"/>
    </row>
    <row r="1144" spans="1:8">
      <c r="A1144" s="51"/>
      <c r="G1144"/>
      <c r="H1144" s="87"/>
    </row>
    <row r="1145" spans="1:8">
      <c r="A1145" s="51"/>
      <c r="G1145"/>
      <c r="H1145" s="87"/>
    </row>
    <row r="1146" spans="1:8">
      <c r="A1146" s="51"/>
      <c r="G1146"/>
      <c r="H1146" s="87"/>
    </row>
    <row r="1147" spans="1:8">
      <c r="A1147" s="51"/>
      <c r="G1147"/>
      <c r="H1147" s="87"/>
    </row>
    <row r="1148" spans="1:8">
      <c r="A1148" s="51"/>
      <c r="G1148"/>
      <c r="H1148" s="87"/>
    </row>
    <row r="1149" spans="1:8">
      <c r="A1149" s="51"/>
      <c r="G1149"/>
      <c r="H1149" s="87"/>
    </row>
    <row r="1150" spans="1:8">
      <c r="A1150" s="51"/>
      <c r="G1150"/>
      <c r="H1150" s="87"/>
    </row>
    <row r="1151" spans="1:8">
      <c r="A1151" s="51"/>
      <c r="G1151"/>
      <c r="H1151" s="87"/>
    </row>
    <row r="1152" spans="1:8">
      <c r="A1152" s="51"/>
      <c r="G1152"/>
      <c r="H1152" s="87"/>
    </row>
    <row r="1153" spans="1:8">
      <c r="A1153" s="51"/>
      <c r="G1153"/>
      <c r="H1153" s="87"/>
    </row>
    <row r="1154" spans="1:8">
      <c r="A1154" s="51"/>
      <c r="G1154"/>
      <c r="H1154" s="87"/>
    </row>
    <row r="1155" spans="1:8">
      <c r="A1155" s="51"/>
      <c r="G1155"/>
      <c r="H1155" s="87"/>
    </row>
    <row r="1156" spans="1:8">
      <c r="A1156" s="51"/>
      <c r="G1156"/>
      <c r="H1156" s="87"/>
    </row>
    <row r="1157" spans="1:8">
      <c r="A1157" s="51"/>
      <c r="G1157"/>
      <c r="H1157" s="87"/>
    </row>
    <row r="1158" spans="1:8">
      <c r="A1158" s="51"/>
      <c r="G1158"/>
      <c r="H1158" s="87"/>
    </row>
    <row r="1159" spans="1:8">
      <c r="A1159" s="51"/>
      <c r="G1159"/>
      <c r="H1159" s="87"/>
    </row>
    <row r="1160" spans="1:8">
      <c r="A1160" s="51"/>
      <c r="G1160"/>
      <c r="H1160" s="87"/>
    </row>
    <row r="1161" spans="1:8">
      <c r="A1161" s="51"/>
      <c r="G1161"/>
      <c r="H1161" s="87"/>
    </row>
    <row r="1162" spans="1:8">
      <c r="A1162" s="51"/>
      <c r="G1162"/>
      <c r="H1162" s="87"/>
    </row>
    <row r="1163" spans="1:8">
      <c r="A1163" s="51"/>
      <c r="G1163"/>
      <c r="H1163" s="87"/>
    </row>
    <row r="1164" spans="1:8">
      <c r="A1164" s="51"/>
      <c r="G1164"/>
      <c r="H1164" s="87"/>
    </row>
    <row r="1165" spans="1:8">
      <c r="A1165" s="51"/>
      <c r="G1165"/>
      <c r="H1165" s="87"/>
    </row>
    <row r="1166" spans="1:8">
      <c r="A1166" s="51"/>
      <c r="G1166"/>
      <c r="H1166" s="87"/>
    </row>
    <row r="1167" spans="1:8">
      <c r="A1167" s="51"/>
      <c r="G1167"/>
      <c r="H1167" s="87"/>
    </row>
    <row r="1168" spans="1:8">
      <c r="A1168" s="51"/>
      <c r="G1168"/>
      <c r="H1168" s="87"/>
    </row>
    <row r="1169" spans="1:8">
      <c r="A1169" s="51"/>
      <c r="G1169"/>
      <c r="H1169" s="87"/>
    </row>
    <row r="1170" spans="1:8">
      <c r="A1170" s="51"/>
      <c r="G1170"/>
      <c r="H1170" s="87"/>
    </row>
    <row r="1171" spans="1:8">
      <c r="A1171" s="51"/>
      <c r="G1171"/>
      <c r="H1171" s="87"/>
    </row>
    <row r="1172" spans="1:8">
      <c r="A1172" s="51"/>
      <c r="G1172"/>
      <c r="H1172" s="87"/>
    </row>
    <row r="1173" spans="1:8">
      <c r="A1173" s="51"/>
      <c r="G1173"/>
      <c r="H1173" s="87"/>
    </row>
    <row r="1174" spans="1:8">
      <c r="A1174" s="51"/>
      <c r="G1174"/>
      <c r="H1174" s="87"/>
    </row>
    <row r="1175" spans="1:8">
      <c r="A1175" s="51"/>
      <c r="G1175"/>
      <c r="H1175" s="87"/>
    </row>
    <row r="1176" spans="1:8">
      <c r="A1176" s="51"/>
      <c r="G1176"/>
      <c r="H1176" s="87"/>
    </row>
    <row r="1177" spans="1:8">
      <c r="A1177" s="51"/>
      <c r="G1177"/>
      <c r="H1177" s="87"/>
    </row>
    <row r="1178" spans="1:8">
      <c r="A1178" s="51"/>
      <c r="G1178"/>
      <c r="H1178" s="87"/>
    </row>
    <row r="1179" spans="1:8">
      <c r="A1179" s="51"/>
      <c r="G1179"/>
      <c r="H1179" s="87"/>
    </row>
    <row r="1180" spans="1:8">
      <c r="A1180" s="51"/>
      <c r="G1180"/>
      <c r="H1180" s="87"/>
    </row>
    <row r="1181" spans="1:8">
      <c r="A1181" s="51"/>
      <c r="G1181"/>
      <c r="H1181" s="87"/>
    </row>
    <row r="1182" spans="1:8">
      <c r="A1182" s="51"/>
      <c r="G1182"/>
      <c r="H1182" s="87"/>
    </row>
    <row r="1183" spans="1:8">
      <c r="A1183" s="51"/>
      <c r="G1183"/>
      <c r="H1183" s="87"/>
    </row>
    <row r="1184" spans="1:8">
      <c r="A1184" s="51"/>
      <c r="G1184"/>
      <c r="H1184" s="87"/>
    </row>
    <row r="1185" spans="1:8">
      <c r="A1185" s="51"/>
      <c r="G1185"/>
      <c r="H1185" s="87"/>
    </row>
    <row r="1186" spans="1:8">
      <c r="A1186" s="51"/>
      <c r="G1186"/>
      <c r="H1186" s="87"/>
    </row>
    <row r="1187" spans="1:8">
      <c r="A1187" s="51"/>
      <c r="G1187"/>
      <c r="H1187" s="87"/>
    </row>
    <row r="1188" spans="1:8">
      <c r="A1188" s="51"/>
      <c r="G1188"/>
      <c r="H1188" s="87"/>
    </row>
    <row r="1189" spans="1:8">
      <c r="A1189" s="51"/>
      <c r="G1189"/>
      <c r="H1189" s="87"/>
    </row>
    <row r="1190" spans="1:8">
      <c r="A1190" s="51"/>
      <c r="G1190"/>
      <c r="H1190" s="87"/>
    </row>
    <row r="1191" spans="1:8">
      <c r="A1191" s="51"/>
      <c r="G1191"/>
      <c r="H1191" s="87"/>
    </row>
    <row r="1192" spans="1:8">
      <c r="A1192" s="51"/>
      <c r="G1192"/>
      <c r="H1192" s="87"/>
    </row>
    <row r="1193" spans="1:8">
      <c r="A1193" s="51"/>
      <c r="G1193"/>
      <c r="H1193" s="87"/>
    </row>
    <row r="1194" spans="1:8">
      <c r="A1194" s="51"/>
      <c r="G1194"/>
      <c r="H1194" s="87"/>
    </row>
    <row r="1195" spans="1:8">
      <c r="A1195" s="51"/>
      <c r="G1195"/>
      <c r="H1195" s="87"/>
    </row>
    <row r="1196" spans="1:8">
      <c r="A1196" s="51"/>
      <c r="G1196"/>
      <c r="H1196" s="87"/>
    </row>
    <row r="1197" spans="1:8">
      <c r="A1197" s="51"/>
      <c r="G1197"/>
      <c r="H1197" s="87"/>
    </row>
    <row r="1198" spans="1:8">
      <c r="A1198" s="51"/>
      <c r="G1198"/>
      <c r="H1198" s="87"/>
    </row>
    <row r="1199" spans="1:8">
      <c r="A1199" s="51"/>
      <c r="G1199"/>
      <c r="H1199" s="87"/>
    </row>
    <row r="1200" spans="1:8">
      <c r="A1200" s="51"/>
      <c r="G1200"/>
      <c r="H1200" s="87"/>
    </row>
    <row r="1201" spans="1:8">
      <c r="A1201" s="51"/>
      <c r="G1201"/>
      <c r="H1201" s="87"/>
    </row>
    <row r="1202" spans="1:8">
      <c r="A1202" s="51"/>
      <c r="G1202"/>
      <c r="H1202" s="87"/>
    </row>
    <row r="1203" spans="1:8">
      <c r="A1203" s="51"/>
      <c r="G1203"/>
      <c r="H1203" s="87"/>
    </row>
    <row r="1204" spans="1:8">
      <c r="A1204" s="51"/>
      <c r="G1204"/>
      <c r="H1204" s="87"/>
    </row>
    <row r="1205" spans="1:8">
      <c r="A1205" s="51"/>
      <c r="G1205"/>
      <c r="H1205" s="87"/>
    </row>
    <row r="1206" spans="1:8">
      <c r="A1206" s="51"/>
      <c r="G1206"/>
      <c r="H1206" s="87"/>
    </row>
    <row r="1207" spans="1:8">
      <c r="A1207" s="51"/>
      <c r="G1207"/>
      <c r="H1207" s="87"/>
    </row>
    <row r="1208" spans="1:8">
      <c r="A1208" s="51"/>
      <c r="G1208"/>
      <c r="H1208" s="87"/>
    </row>
    <row r="1209" spans="1:8">
      <c r="A1209" s="51"/>
      <c r="G1209"/>
      <c r="H1209" s="87"/>
    </row>
    <row r="1210" spans="1:8">
      <c r="A1210" s="51"/>
      <c r="G1210"/>
      <c r="H1210" s="87"/>
    </row>
    <row r="1211" spans="1:8">
      <c r="A1211" s="51"/>
      <c r="G1211"/>
      <c r="H1211" s="87"/>
    </row>
    <row r="1212" spans="1:8">
      <c r="A1212" s="51"/>
      <c r="G1212"/>
      <c r="H1212" s="87"/>
    </row>
    <row r="1213" spans="1:8">
      <c r="A1213" s="51"/>
      <c r="G1213"/>
      <c r="H1213" s="87"/>
    </row>
    <row r="1214" spans="1:8">
      <c r="A1214" s="51"/>
      <c r="G1214"/>
      <c r="H1214" s="87"/>
    </row>
    <row r="1215" spans="1:8">
      <c r="A1215" s="51"/>
      <c r="G1215"/>
      <c r="H1215" s="87"/>
    </row>
    <row r="1216" spans="1:8">
      <c r="A1216" s="51"/>
      <c r="G1216"/>
      <c r="H1216" s="87"/>
    </row>
    <row r="1217" spans="1:8">
      <c r="A1217" s="51"/>
      <c r="G1217"/>
      <c r="H1217" s="87"/>
    </row>
    <row r="1218" spans="1:8">
      <c r="A1218" s="51"/>
      <c r="G1218"/>
      <c r="H1218" s="87"/>
    </row>
    <row r="1219" spans="1:8">
      <c r="A1219" s="51"/>
      <c r="G1219"/>
      <c r="H1219" s="87"/>
    </row>
    <row r="1220" spans="1:8">
      <c r="A1220" s="51"/>
      <c r="G1220"/>
      <c r="H1220" s="87"/>
    </row>
    <row r="1221" spans="1:8">
      <c r="A1221" s="51"/>
      <c r="G1221"/>
      <c r="H1221" s="87"/>
    </row>
    <row r="1222" spans="1:8">
      <c r="A1222" s="51"/>
      <c r="G1222"/>
      <c r="H1222" s="87"/>
    </row>
    <row r="1223" spans="1:8">
      <c r="A1223" s="51"/>
      <c r="G1223"/>
      <c r="H1223" s="87"/>
    </row>
    <row r="1224" spans="1:8">
      <c r="A1224" s="51"/>
      <c r="G1224"/>
      <c r="H1224" s="87"/>
    </row>
    <row r="1225" spans="1:8">
      <c r="A1225" s="51"/>
      <c r="G1225"/>
      <c r="H1225" s="87"/>
    </row>
    <row r="1226" spans="1:8">
      <c r="A1226" s="51"/>
      <c r="G1226"/>
      <c r="H1226" s="87"/>
    </row>
    <row r="1227" spans="1:8">
      <c r="A1227" s="51"/>
      <c r="G1227"/>
      <c r="H1227" s="87"/>
    </row>
    <row r="1228" spans="1:8">
      <c r="A1228" s="51"/>
      <c r="G1228"/>
      <c r="H1228" s="87"/>
    </row>
    <row r="1229" spans="1:8">
      <c r="A1229" s="51"/>
      <c r="G1229"/>
      <c r="H1229" s="87"/>
    </row>
    <row r="1230" spans="1:8">
      <c r="A1230" s="51"/>
      <c r="G1230"/>
      <c r="H1230" s="87"/>
    </row>
    <row r="1231" spans="1:8">
      <c r="A1231" s="51"/>
      <c r="G1231"/>
      <c r="H1231" s="87"/>
    </row>
    <row r="1232" spans="1:8">
      <c r="A1232" s="51"/>
      <c r="G1232"/>
      <c r="H1232" s="87"/>
    </row>
    <row r="1233" spans="1:8">
      <c r="A1233" s="51"/>
      <c r="G1233"/>
      <c r="H1233" s="87"/>
    </row>
    <row r="1234" spans="1:8">
      <c r="A1234" s="51"/>
      <c r="G1234"/>
      <c r="H1234" s="87"/>
    </row>
    <row r="1235" spans="1:8">
      <c r="A1235" s="51"/>
      <c r="G1235"/>
      <c r="H1235" s="87"/>
    </row>
    <row r="1236" spans="1:8">
      <c r="A1236" s="51"/>
      <c r="G1236"/>
      <c r="H1236" s="87"/>
    </row>
    <row r="1237" spans="1:8">
      <c r="A1237" s="51"/>
      <c r="G1237"/>
      <c r="H1237" s="87"/>
    </row>
    <row r="1238" spans="1:8">
      <c r="A1238" s="51"/>
      <c r="G1238"/>
      <c r="H1238" s="87"/>
    </row>
    <row r="1239" spans="1:8">
      <c r="A1239" s="51"/>
      <c r="G1239"/>
      <c r="H1239" s="87"/>
    </row>
    <row r="1240" spans="1:8">
      <c r="A1240" s="51"/>
      <c r="G1240"/>
      <c r="H1240" s="87"/>
    </row>
    <row r="1241" spans="1:8">
      <c r="A1241" s="51"/>
      <c r="G1241"/>
      <c r="H1241" s="87"/>
    </row>
    <row r="1242" spans="1:8">
      <c r="A1242" s="51"/>
      <c r="G1242"/>
      <c r="H1242" s="87"/>
    </row>
    <row r="1243" spans="1:8">
      <c r="A1243" s="51"/>
      <c r="G1243"/>
      <c r="H1243" s="87"/>
    </row>
    <row r="1244" spans="1:8">
      <c r="A1244" s="51"/>
      <c r="G1244"/>
      <c r="H1244" s="87"/>
    </row>
    <row r="1245" spans="1:8">
      <c r="A1245" s="51"/>
      <c r="G1245"/>
      <c r="H1245" s="87"/>
    </row>
    <row r="1246" spans="1:8">
      <c r="A1246" s="51"/>
      <c r="G1246"/>
      <c r="H1246" s="87"/>
    </row>
    <row r="1247" spans="1:8">
      <c r="A1247" s="51"/>
      <c r="G1247"/>
      <c r="H1247" s="87"/>
    </row>
    <row r="1248" spans="1:8">
      <c r="A1248" s="51"/>
      <c r="G1248"/>
      <c r="H1248" s="87"/>
    </row>
    <row r="1249" spans="1:8">
      <c r="A1249" s="51"/>
      <c r="G1249"/>
      <c r="H1249" s="87"/>
    </row>
    <row r="1250" spans="1:8">
      <c r="A1250" s="51"/>
      <c r="G1250"/>
      <c r="H1250" s="87"/>
    </row>
    <row r="1251" spans="1:8">
      <c r="A1251" s="51"/>
      <c r="G1251"/>
      <c r="H1251" s="87"/>
    </row>
    <row r="1252" spans="1:8">
      <c r="A1252" s="51"/>
      <c r="G1252"/>
      <c r="H1252" s="87"/>
    </row>
    <row r="1253" spans="1:8">
      <c r="A1253" s="51"/>
      <c r="G1253"/>
      <c r="H1253" s="87"/>
    </row>
    <row r="1254" spans="1:8">
      <c r="A1254" s="51"/>
      <c r="G1254"/>
      <c r="H1254" s="87"/>
    </row>
    <row r="1255" spans="1:8">
      <c r="A1255" s="51"/>
      <c r="G1255"/>
      <c r="H1255" s="87"/>
    </row>
    <row r="1256" spans="1:8">
      <c r="A1256" s="51"/>
      <c r="G1256"/>
      <c r="H1256" s="87"/>
    </row>
    <row r="1257" spans="1:8">
      <c r="A1257" s="51"/>
      <c r="G1257"/>
      <c r="H1257" s="87"/>
    </row>
    <row r="1258" spans="1:8">
      <c r="A1258" s="51"/>
      <c r="G1258"/>
      <c r="H1258" s="87"/>
    </row>
    <row r="1259" spans="1:8">
      <c r="A1259" s="51"/>
      <c r="G1259"/>
      <c r="H1259" s="87"/>
    </row>
    <row r="1260" spans="1:8">
      <c r="A1260" s="51"/>
      <c r="G1260"/>
      <c r="H1260" s="87"/>
    </row>
    <row r="1261" spans="1:8">
      <c r="A1261" s="51"/>
      <c r="G1261"/>
      <c r="H1261" s="87"/>
    </row>
    <row r="1262" spans="1:8">
      <c r="A1262" s="51"/>
      <c r="G1262"/>
      <c r="H1262" s="87"/>
    </row>
    <row r="1263" spans="1:8">
      <c r="A1263" s="51"/>
      <c r="G1263"/>
      <c r="H1263" s="87"/>
    </row>
    <row r="1264" spans="1:8">
      <c r="A1264" s="51"/>
      <c r="G1264"/>
      <c r="H1264" s="87"/>
    </row>
    <row r="1265" spans="1:8">
      <c r="A1265" s="51"/>
      <c r="G1265"/>
      <c r="H1265" s="87"/>
    </row>
    <row r="1266" spans="1:8">
      <c r="A1266" s="51"/>
      <c r="G1266"/>
      <c r="H1266" s="87"/>
    </row>
    <row r="1267" spans="1:8">
      <c r="A1267" s="51"/>
      <c r="G1267"/>
      <c r="H1267" s="87"/>
    </row>
    <row r="1268" spans="1:8">
      <c r="A1268" s="51"/>
      <c r="G1268"/>
      <c r="H1268" s="87"/>
    </row>
    <row r="1269" spans="1:8">
      <c r="A1269" s="51"/>
      <c r="G1269"/>
      <c r="H1269" s="87"/>
    </row>
    <row r="1270" spans="1:8">
      <c r="A1270" s="51"/>
      <c r="G1270"/>
      <c r="H1270" s="87"/>
    </row>
    <row r="1271" spans="1:8">
      <c r="A1271" s="51"/>
      <c r="G1271"/>
      <c r="H1271" s="87"/>
    </row>
    <row r="1272" spans="1:8">
      <c r="A1272" s="51"/>
      <c r="G1272"/>
      <c r="H1272" s="87"/>
    </row>
    <row r="1273" spans="1:8">
      <c r="A1273" s="51"/>
      <c r="G1273"/>
      <c r="H1273" s="87"/>
    </row>
    <row r="1274" spans="1:8">
      <c r="A1274" s="51"/>
      <c r="G1274"/>
      <c r="H1274" s="87"/>
    </row>
    <row r="1275" spans="1:8">
      <c r="A1275" s="51"/>
      <c r="G1275"/>
      <c r="H1275" s="87"/>
    </row>
    <row r="1276" spans="1:8">
      <c r="A1276" s="51"/>
      <c r="G1276"/>
      <c r="H1276" s="87"/>
    </row>
    <row r="1277" spans="1:8">
      <c r="A1277" s="51"/>
      <c r="G1277"/>
      <c r="H1277" s="87"/>
    </row>
    <row r="1278" spans="1:8">
      <c r="A1278" s="51"/>
      <c r="G1278"/>
      <c r="H1278" s="87"/>
    </row>
    <row r="1279" spans="1:8">
      <c r="A1279" s="51"/>
      <c r="G1279"/>
      <c r="H1279" s="87"/>
    </row>
    <row r="1280" spans="1:8">
      <c r="A1280" s="51"/>
      <c r="G1280"/>
      <c r="H1280" s="87"/>
    </row>
    <row r="1281" spans="1:8">
      <c r="A1281" s="51"/>
      <c r="G1281"/>
      <c r="H1281" s="87"/>
    </row>
    <row r="1282" spans="1:8">
      <c r="A1282" s="51"/>
      <c r="G1282"/>
      <c r="H1282" s="87"/>
    </row>
    <row r="1283" spans="1:8">
      <c r="A1283" s="51"/>
      <c r="G1283"/>
      <c r="H1283" s="87"/>
    </row>
    <row r="1284" spans="1:8">
      <c r="A1284" s="51"/>
      <c r="G1284"/>
      <c r="H1284" s="87"/>
    </row>
    <row r="1285" spans="1:8">
      <c r="A1285" s="51"/>
      <c r="G1285"/>
      <c r="H1285" s="87"/>
    </row>
    <row r="1286" spans="1:8">
      <c r="A1286" s="51"/>
      <c r="G1286"/>
      <c r="H1286" s="87"/>
    </row>
    <row r="1287" spans="1:8">
      <c r="A1287" s="51"/>
      <c r="G1287"/>
      <c r="H1287" s="87"/>
    </row>
    <row r="1288" spans="1:8">
      <c r="A1288" s="51"/>
      <c r="G1288"/>
      <c r="H1288" s="87"/>
    </row>
    <row r="1289" spans="1:8">
      <c r="A1289" s="51"/>
      <c r="G1289"/>
      <c r="H1289" s="87"/>
    </row>
    <row r="1290" spans="1:8">
      <c r="A1290" s="51"/>
      <c r="G1290"/>
      <c r="H1290" s="87"/>
    </row>
    <row r="1291" spans="1:8">
      <c r="A1291" s="51"/>
      <c r="G1291"/>
      <c r="H1291" s="87"/>
    </row>
    <row r="1292" spans="1:8">
      <c r="A1292" s="51"/>
      <c r="G1292"/>
      <c r="H1292" s="87"/>
    </row>
    <row r="1293" spans="1:8">
      <c r="A1293" s="51"/>
      <c r="G1293"/>
      <c r="H1293" s="87"/>
    </row>
    <row r="1294" spans="1:8">
      <c r="A1294" s="51"/>
      <c r="G1294"/>
      <c r="H1294" s="87"/>
    </row>
    <row r="1295" spans="1:8">
      <c r="A1295" s="51"/>
      <c r="G1295"/>
      <c r="H1295" s="87"/>
    </row>
    <row r="1296" spans="1:8">
      <c r="A1296" s="51"/>
      <c r="G1296"/>
      <c r="H1296" s="87"/>
    </row>
    <row r="1297" spans="1:8">
      <c r="A1297" s="51"/>
      <c r="G1297"/>
      <c r="H1297" s="87"/>
    </row>
    <row r="1298" spans="1:8">
      <c r="A1298" s="51"/>
      <c r="G1298"/>
      <c r="H1298" s="87"/>
    </row>
    <row r="1299" spans="1:8">
      <c r="A1299" s="51"/>
      <c r="G1299"/>
      <c r="H1299" s="87"/>
    </row>
    <row r="1300" spans="1:8">
      <c r="A1300" s="51"/>
      <c r="G1300"/>
      <c r="H1300" s="87"/>
    </row>
    <row r="1301" spans="1:8">
      <c r="A1301" s="51"/>
      <c r="G1301"/>
      <c r="H1301" s="87"/>
    </row>
    <row r="1302" spans="1:8">
      <c r="A1302" s="51"/>
      <c r="G1302"/>
      <c r="H1302" s="87"/>
    </row>
    <row r="1303" spans="1:8">
      <c r="A1303" s="51"/>
      <c r="G1303"/>
      <c r="H1303" s="87"/>
    </row>
    <row r="1304" spans="1:8">
      <c r="A1304" s="51"/>
      <c r="G1304"/>
      <c r="H1304" s="87"/>
    </row>
    <row r="1305" spans="1:8">
      <c r="A1305" s="51"/>
      <c r="G1305"/>
      <c r="H1305" s="87"/>
    </row>
    <row r="1306" spans="1:8">
      <c r="A1306" s="51"/>
      <c r="G1306"/>
      <c r="H1306" s="87"/>
    </row>
    <row r="1307" spans="1:8">
      <c r="A1307" s="51"/>
      <c r="G1307"/>
      <c r="H1307" s="87"/>
    </row>
    <row r="1308" spans="1:8">
      <c r="A1308" s="51"/>
      <c r="G1308"/>
      <c r="H1308" s="87"/>
    </row>
    <row r="1309" spans="1:8">
      <c r="A1309" s="51"/>
      <c r="G1309"/>
      <c r="H1309" s="87"/>
    </row>
    <row r="1310" spans="1:8">
      <c r="A1310" s="51"/>
      <c r="G1310"/>
      <c r="H1310" s="87"/>
    </row>
    <row r="1311" spans="1:8">
      <c r="A1311" s="51"/>
      <c r="G1311"/>
      <c r="H1311" s="87"/>
    </row>
    <row r="1312" spans="1:8">
      <c r="A1312" s="51"/>
      <c r="G1312"/>
      <c r="H1312" s="87"/>
    </row>
    <row r="1313" spans="1:8">
      <c r="A1313" s="51"/>
      <c r="G1313"/>
      <c r="H1313" s="87"/>
    </row>
    <row r="1314" spans="1:8">
      <c r="A1314" s="51"/>
      <c r="G1314"/>
      <c r="H1314" s="87"/>
    </row>
    <row r="1315" spans="1:8">
      <c r="A1315" s="51"/>
      <c r="G1315"/>
      <c r="H1315" s="87"/>
    </row>
    <row r="1316" spans="1:8">
      <c r="A1316" s="51"/>
      <c r="G1316"/>
      <c r="H1316" s="87"/>
    </row>
    <row r="1317" spans="1:8">
      <c r="A1317" s="51"/>
      <c r="G1317"/>
      <c r="H1317" s="87"/>
    </row>
    <row r="1318" spans="1:8">
      <c r="A1318" s="51"/>
      <c r="G1318"/>
      <c r="H1318" s="87"/>
    </row>
    <row r="1319" spans="1:8">
      <c r="A1319" s="51"/>
      <c r="G1319"/>
      <c r="H1319" s="87"/>
    </row>
    <row r="1320" spans="1:8">
      <c r="A1320" s="51"/>
      <c r="G1320"/>
      <c r="H1320" s="87"/>
    </row>
    <row r="1321" spans="1:8">
      <c r="A1321" s="51"/>
      <c r="G1321"/>
      <c r="H1321" s="87"/>
    </row>
    <row r="1322" spans="1:8">
      <c r="A1322" s="51"/>
      <c r="G1322"/>
      <c r="H1322" s="87"/>
    </row>
    <row r="1323" spans="1:8">
      <c r="A1323" s="51"/>
      <c r="G1323"/>
      <c r="H1323" s="87"/>
    </row>
    <row r="1324" spans="1:8">
      <c r="A1324" s="51"/>
      <c r="G1324"/>
      <c r="H1324" s="87"/>
    </row>
    <row r="1325" spans="1:8">
      <c r="A1325" s="51"/>
      <c r="G1325"/>
      <c r="H1325" s="87"/>
    </row>
    <row r="1326" spans="1:8">
      <c r="A1326" s="51"/>
      <c r="G1326"/>
      <c r="H1326" s="87"/>
    </row>
    <row r="1327" spans="1:8">
      <c r="A1327" s="51"/>
      <c r="G1327"/>
      <c r="H1327" s="87"/>
    </row>
    <row r="1328" spans="1:8">
      <c r="A1328" s="51"/>
      <c r="G1328"/>
      <c r="H1328" s="87"/>
    </row>
    <row r="1329" spans="1:8">
      <c r="A1329" s="51"/>
      <c r="G1329"/>
      <c r="H1329" s="87"/>
    </row>
    <row r="1330" spans="1:8">
      <c r="A1330" s="51"/>
      <c r="G1330"/>
      <c r="H1330" s="87"/>
    </row>
    <row r="1331" spans="1:8">
      <c r="A1331" s="51"/>
      <c r="G1331"/>
      <c r="H1331" s="87"/>
    </row>
    <row r="1332" spans="1:8">
      <c r="A1332" s="51"/>
      <c r="G1332"/>
      <c r="H1332" s="87"/>
    </row>
    <row r="1333" spans="1:8">
      <c r="A1333" s="51"/>
      <c r="G1333"/>
      <c r="H1333" s="87"/>
    </row>
    <row r="1334" spans="1:8">
      <c r="A1334" s="51"/>
      <c r="G1334"/>
      <c r="H1334" s="87"/>
    </row>
    <row r="1335" spans="1:8">
      <c r="A1335" s="51"/>
      <c r="G1335"/>
      <c r="H1335" s="87"/>
    </row>
    <row r="1336" spans="1:8">
      <c r="A1336" s="51"/>
      <c r="G1336"/>
      <c r="H1336" s="87"/>
    </row>
    <row r="1337" spans="1:8">
      <c r="A1337" s="51"/>
      <c r="G1337"/>
      <c r="H1337" s="87"/>
    </row>
    <row r="1338" spans="1:8">
      <c r="A1338" s="51"/>
      <c r="G1338"/>
      <c r="H1338" s="87"/>
    </row>
    <row r="1339" spans="1:8">
      <c r="A1339" s="51"/>
      <c r="G1339"/>
      <c r="H1339" s="87"/>
    </row>
    <row r="1340" spans="1:8">
      <c r="A1340" s="51"/>
      <c r="G1340"/>
      <c r="H1340" s="87"/>
    </row>
    <row r="1341" spans="1:8">
      <c r="A1341" s="51"/>
      <c r="G1341"/>
      <c r="H1341" s="87"/>
    </row>
    <row r="1342" spans="1:8">
      <c r="A1342" s="51"/>
      <c r="G1342"/>
      <c r="H1342" s="87"/>
    </row>
    <row r="1343" spans="1:8">
      <c r="A1343" s="51"/>
      <c r="G1343"/>
      <c r="H1343" s="87"/>
    </row>
    <row r="1344" spans="1:8">
      <c r="A1344" s="51"/>
      <c r="G1344"/>
      <c r="H1344" s="87"/>
    </row>
    <row r="1345" spans="1:8">
      <c r="A1345" s="51"/>
      <c r="G1345"/>
      <c r="H1345" s="87"/>
    </row>
    <row r="1346" spans="1:8">
      <c r="A1346" s="51"/>
      <c r="G1346"/>
      <c r="H1346" s="87"/>
    </row>
    <row r="1347" spans="1:8">
      <c r="A1347" s="51"/>
      <c r="G1347"/>
      <c r="H1347" s="87"/>
    </row>
    <row r="1348" spans="1:8">
      <c r="A1348" s="51"/>
      <c r="G1348"/>
      <c r="H1348" s="87"/>
    </row>
    <row r="1349" spans="1:8">
      <c r="A1349" s="51"/>
      <c r="G1349"/>
      <c r="H1349" s="87"/>
    </row>
    <row r="1350" spans="1:8">
      <c r="A1350" s="51"/>
      <c r="G1350"/>
      <c r="H1350" s="87"/>
    </row>
    <row r="1351" spans="1:8">
      <c r="A1351" s="51"/>
      <c r="G1351"/>
      <c r="H1351" s="87"/>
    </row>
    <row r="1352" spans="1:8">
      <c r="A1352" s="51"/>
      <c r="G1352"/>
      <c r="H1352" s="87"/>
    </row>
    <row r="1353" spans="1:8">
      <c r="A1353" s="51"/>
      <c r="G1353"/>
      <c r="H1353" s="87"/>
    </row>
    <row r="1354" spans="1:8">
      <c r="A1354" s="51"/>
      <c r="G1354"/>
      <c r="H1354" s="87"/>
    </row>
    <row r="1355" spans="1:8">
      <c r="A1355" s="51"/>
      <c r="G1355"/>
      <c r="H1355" s="87"/>
    </row>
    <row r="1356" spans="1:8">
      <c r="A1356" s="51"/>
      <c r="G1356"/>
      <c r="H1356" s="87"/>
    </row>
    <row r="1357" spans="1:8">
      <c r="A1357" s="51"/>
      <c r="G1357"/>
      <c r="H1357" s="87"/>
    </row>
    <row r="1358" spans="1:8">
      <c r="A1358" s="51"/>
      <c r="G1358"/>
      <c r="H1358" s="87"/>
    </row>
    <row r="1359" spans="1:8">
      <c r="A1359" s="51"/>
      <c r="G1359"/>
      <c r="H1359" s="87"/>
    </row>
    <row r="1360" spans="1:8">
      <c r="A1360" s="51"/>
      <c r="G1360"/>
      <c r="H1360" s="87"/>
    </row>
    <row r="1361" spans="1:8">
      <c r="A1361" s="51"/>
      <c r="G1361"/>
      <c r="H1361" s="87"/>
    </row>
    <row r="1362" spans="1:8">
      <c r="A1362" s="51"/>
      <c r="G1362"/>
      <c r="H1362" s="87"/>
    </row>
    <row r="1363" spans="1:8">
      <c r="A1363" s="51"/>
      <c r="G1363"/>
      <c r="H1363" s="87"/>
    </row>
    <row r="1364" spans="1:8">
      <c r="A1364" s="51"/>
      <c r="G1364"/>
      <c r="H1364" s="87"/>
    </row>
    <row r="1365" spans="1:8">
      <c r="A1365" s="51"/>
      <c r="G1365"/>
      <c r="H1365" s="87"/>
    </row>
    <row r="1366" spans="1:8">
      <c r="A1366" s="51"/>
      <c r="G1366"/>
      <c r="H1366" s="87"/>
    </row>
    <row r="1367" spans="1:8">
      <c r="A1367" s="51"/>
      <c r="G1367"/>
      <c r="H1367" s="87"/>
    </row>
    <row r="1368" spans="1:8">
      <c r="A1368" s="51"/>
      <c r="G1368"/>
      <c r="H1368" s="87"/>
    </row>
    <row r="1369" spans="1:8">
      <c r="A1369" s="51"/>
      <c r="G1369"/>
      <c r="H1369" s="87"/>
    </row>
    <row r="1370" spans="1:8">
      <c r="A1370" s="51"/>
      <c r="G1370"/>
      <c r="H1370" s="87"/>
    </row>
    <row r="1371" spans="1:8">
      <c r="A1371" s="51"/>
      <c r="G1371"/>
      <c r="H1371" s="87"/>
    </row>
    <row r="1372" spans="1:8">
      <c r="A1372" s="51"/>
      <c r="G1372"/>
      <c r="H1372" s="87"/>
    </row>
    <row r="1373" spans="1:8">
      <c r="A1373" s="51"/>
      <c r="G1373"/>
      <c r="H1373" s="87"/>
    </row>
    <row r="1374" spans="1:8">
      <c r="A1374" s="51"/>
      <c r="G1374"/>
      <c r="H1374" s="87"/>
    </row>
    <row r="1375" spans="1:8">
      <c r="A1375" s="51"/>
      <c r="G1375"/>
      <c r="H1375" s="87"/>
    </row>
    <row r="1376" spans="1:8">
      <c r="A1376" s="51"/>
      <c r="G1376"/>
      <c r="H1376" s="87"/>
    </row>
    <row r="1377" spans="1:8">
      <c r="A1377" s="51"/>
      <c r="G1377"/>
      <c r="H1377" s="87"/>
    </row>
    <row r="1378" spans="1:8">
      <c r="A1378" s="51"/>
      <c r="G1378"/>
      <c r="H1378" s="87"/>
    </row>
    <row r="1379" spans="1:8">
      <c r="A1379" s="51"/>
      <c r="G1379"/>
      <c r="H1379" s="87"/>
    </row>
    <row r="1380" spans="1:8">
      <c r="A1380" s="51"/>
      <c r="G1380"/>
      <c r="H1380" s="87"/>
    </row>
    <row r="1381" spans="1:8">
      <c r="A1381" s="51"/>
      <c r="G1381"/>
      <c r="H1381" s="87"/>
    </row>
    <row r="1382" spans="1:8">
      <c r="A1382" s="51"/>
      <c r="G1382"/>
      <c r="H1382" s="87"/>
    </row>
    <row r="1383" spans="1:8">
      <c r="A1383" s="51"/>
      <c r="G1383"/>
      <c r="H1383" s="87"/>
    </row>
    <row r="1384" spans="1:8">
      <c r="A1384" s="51"/>
      <c r="G1384"/>
      <c r="H1384" s="87"/>
    </row>
    <row r="1385" spans="1:8">
      <c r="A1385" s="51"/>
      <c r="G1385"/>
      <c r="H1385" s="87"/>
    </row>
    <row r="1386" spans="1:8">
      <c r="A1386" s="51"/>
      <c r="G1386"/>
      <c r="H1386" s="87"/>
    </row>
    <row r="1387" spans="1:8">
      <c r="A1387" s="51"/>
      <c r="G1387"/>
      <c r="H1387" s="87"/>
    </row>
    <row r="1388" spans="1:8">
      <c r="A1388" s="51"/>
      <c r="G1388"/>
      <c r="H1388" s="87"/>
    </row>
    <row r="1389" spans="1:8">
      <c r="A1389" s="51"/>
      <c r="G1389"/>
      <c r="H1389" s="87"/>
    </row>
    <row r="1390" spans="1:8">
      <c r="A1390" s="51"/>
      <c r="G1390"/>
      <c r="H1390" s="87"/>
    </row>
    <row r="1391" spans="1:8">
      <c r="A1391" s="51"/>
      <c r="G1391"/>
      <c r="H1391" s="87"/>
    </row>
    <row r="1392" spans="1:8">
      <c r="A1392" s="51"/>
      <c r="G1392"/>
      <c r="H1392" s="87"/>
    </row>
    <row r="1393" spans="1:8">
      <c r="A1393" s="51"/>
      <c r="G1393"/>
      <c r="H1393" s="87"/>
    </row>
    <row r="1394" spans="1:8">
      <c r="A1394" s="51"/>
      <c r="G1394"/>
      <c r="H1394" s="87"/>
    </row>
    <row r="1395" spans="1:8">
      <c r="A1395" s="51"/>
      <c r="G1395"/>
      <c r="H1395" s="87"/>
    </row>
    <row r="1396" spans="1:8">
      <c r="A1396" s="51"/>
      <c r="G1396"/>
      <c r="H1396" s="87"/>
    </row>
    <row r="1397" spans="1:8">
      <c r="A1397" s="51"/>
      <c r="G1397"/>
      <c r="H1397" s="87"/>
    </row>
    <row r="1398" spans="1:8">
      <c r="A1398" s="51"/>
      <c r="G1398"/>
      <c r="H1398" s="87"/>
    </row>
    <row r="1399" spans="1:8">
      <c r="A1399" s="51"/>
      <c r="G1399"/>
      <c r="H1399" s="87"/>
    </row>
    <row r="1400" spans="1:8">
      <c r="A1400" s="51"/>
      <c r="G1400"/>
      <c r="H1400" s="87"/>
    </row>
    <row r="1401" spans="1:8">
      <c r="A1401" s="51"/>
      <c r="G1401"/>
      <c r="H1401" s="87"/>
    </row>
    <row r="1402" spans="1:8">
      <c r="A1402" s="51"/>
      <c r="G1402"/>
      <c r="H1402" s="87"/>
    </row>
    <row r="1403" spans="1:8">
      <c r="A1403" s="51"/>
      <c r="G1403"/>
      <c r="H1403" s="87"/>
    </row>
    <row r="1404" spans="1:8">
      <c r="A1404" s="51"/>
      <c r="G1404"/>
      <c r="H1404" s="87"/>
    </row>
    <row r="1405" spans="1:8">
      <c r="A1405" s="51"/>
      <c r="G1405"/>
      <c r="H1405" s="87"/>
    </row>
  </sheetData>
  <mergeCells count="9">
    <mergeCell ref="A9:H9"/>
    <mergeCell ref="A10:H10"/>
    <mergeCell ref="A11:C11"/>
    <mergeCell ref="F1:H1"/>
    <mergeCell ref="A4:G4"/>
    <mergeCell ref="B5:F5"/>
    <mergeCell ref="A6:H6"/>
    <mergeCell ref="A7:H7"/>
    <mergeCell ref="A8:H8"/>
  </mergeCells>
  <pageMargins left="0" right="0" top="0" bottom="0" header="0.31496062992125984" footer="0.31496062992125984"/>
  <pageSetup paperSize="9" orientation="portrait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U1408"/>
  <sheetViews>
    <sheetView topLeftCell="A139" workbookViewId="0">
      <selection activeCell="A139" sqref="A1:XFD1048576"/>
    </sheetView>
  </sheetViews>
  <sheetFormatPr defaultRowHeight="15"/>
  <cols>
    <col min="1" max="1" width="10.140625" style="52" customWidth="1"/>
    <col min="2" max="2" width="39.5703125" customWidth="1"/>
    <col min="3" max="3" width="0.42578125" hidden="1" customWidth="1"/>
    <col min="4" max="4" width="10" customWidth="1"/>
    <col min="5" max="5" width="8.42578125" customWidth="1"/>
    <col min="6" max="6" width="10.28515625" customWidth="1"/>
    <col min="7" max="7" width="10.85546875" style="25" customWidth="1"/>
    <col min="8" max="8" width="10.7109375" style="86" customWidth="1"/>
  </cols>
  <sheetData>
    <row r="1" spans="1:73" ht="27" customHeight="1">
      <c r="A1" s="43"/>
      <c r="B1" s="1"/>
      <c r="C1" s="1"/>
      <c r="D1" s="1"/>
      <c r="E1" s="1"/>
      <c r="F1" s="198" t="s">
        <v>215</v>
      </c>
      <c r="G1" s="198"/>
      <c r="H1" s="198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</row>
    <row r="2" spans="1:73" ht="27" customHeight="1">
      <c r="A2" s="43"/>
      <c r="B2" s="1"/>
      <c r="C2" s="1"/>
      <c r="D2" s="1"/>
      <c r="E2" s="131" t="s">
        <v>217</v>
      </c>
      <c r="F2" s="138"/>
      <c r="G2" s="138"/>
      <c r="H2" s="138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</row>
    <row r="3" spans="1:73" ht="22.5" customHeight="1">
      <c r="A3" s="43"/>
      <c r="B3" s="1"/>
      <c r="C3" s="1"/>
      <c r="D3" s="1"/>
      <c r="E3" s="128" t="s">
        <v>216</v>
      </c>
      <c r="F3" s="128"/>
      <c r="G3" s="137"/>
      <c r="H3" s="128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</row>
    <row r="4" spans="1:73" ht="23.25" customHeight="1">
      <c r="A4" s="191" t="s">
        <v>189</v>
      </c>
      <c r="B4" s="191"/>
      <c r="C4" s="191"/>
      <c r="D4" s="191"/>
      <c r="E4" s="191"/>
      <c r="F4" s="191"/>
      <c r="G4" s="191"/>
      <c r="H4" s="84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</row>
    <row r="5" spans="1:73" ht="18">
      <c r="A5" s="144"/>
      <c r="B5" s="191" t="s">
        <v>277</v>
      </c>
      <c r="C5" s="191"/>
      <c r="D5" s="191"/>
      <c r="E5" s="191"/>
      <c r="F5" s="191"/>
      <c r="G5" s="144"/>
      <c r="H5" s="84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</row>
    <row r="6" spans="1:73" ht="23.25" customHeight="1">
      <c r="A6" s="192" t="s">
        <v>1</v>
      </c>
      <c r="B6" s="192"/>
      <c r="C6" s="192"/>
      <c r="D6" s="192"/>
      <c r="E6" s="192"/>
      <c r="F6" s="192"/>
      <c r="G6" s="192"/>
      <c r="H6" s="192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</row>
    <row r="7" spans="1:73" ht="30.75" customHeight="1">
      <c r="A7" s="193" t="s">
        <v>186</v>
      </c>
      <c r="B7" s="193"/>
      <c r="C7" s="193"/>
      <c r="D7" s="193"/>
      <c r="E7" s="193"/>
      <c r="F7" s="193"/>
      <c r="G7" s="193"/>
      <c r="H7" s="193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</row>
    <row r="8" spans="1:73">
      <c r="A8" s="194" t="s">
        <v>2</v>
      </c>
      <c r="B8" s="195"/>
      <c r="C8" s="195"/>
      <c r="D8" s="195"/>
      <c r="E8" s="195"/>
      <c r="F8" s="195"/>
      <c r="G8" s="195"/>
      <c r="H8" s="196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/>
      <c r="BU8" s="2"/>
    </row>
    <row r="9" spans="1:73">
      <c r="A9" s="183" t="s">
        <v>3</v>
      </c>
      <c r="B9" s="184"/>
      <c r="C9" s="184"/>
      <c r="D9" s="184"/>
      <c r="E9" s="184"/>
      <c r="F9" s="184"/>
      <c r="G9" s="184"/>
      <c r="H9" s="185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2"/>
      <c r="BU9" s="1"/>
    </row>
    <row r="10" spans="1:73">
      <c r="A10" s="183" t="s">
        <v>4</v>
      </c>
      <c r="B10" s="184"/>
      <c r="C10" s="184"/>
      <c r="D10" s="184"/>
      <c r="E10" s="184"/>
      <c r="F10" s="184"/>
      <c r="G10" s="184"/>
      <c r="H10" s="185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1"/>
    </row>
    <row r="11" spans="1:73">
      <c r="A11" s="186" t="s">
        <v>5</v>
      </c>
      <c r="B11" s="187"/>
      <c r="C11" s="188"/>
      <c r="D11" s="8"/>
      <c r="E11" s="143"/>
      <c r="F11" s="9"/>
      <c r="G11" s="10"/>
      <c r="H11" s="85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</row>
    <row r="12" spans="1:73" ht="63.75">
      <c r="A12" s="44" t="s">
        <v>6</v>
      </c>
      <c r="B12" s="33" t="s">
        <v>129</v>
      </c>
      <c r="C12" s="14"/>
      <c r="D12" s="23" t="s">
        <v>7</v>
      </c>
      <c r="E12" s="23" t="s">
        <v>8</v>
      </c>
      <c r="F12" s="24" t="s">
        <v>9</v>
      </c>
      <c r="G12" s="27" t="s">
        <v>26</v>
      </c>
      <c r="H12" s="26" t="s">
        <v>10</v>
      </c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</row>
    <row r="13" spans="1:73">
      <c r="A13" s="44"/>
      <c r="B13" s="34" t="s">
        <v>11</v>
      </c>
      <c r="C13" s="17"/>
      <c r="D13" s="13"/>
      <c r="E13" s="13"/>
      <c r="F13" s="18"/>
      <c r="G13" s="28"/>
      <c r="H13" s="26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2"/>
    </row>
    <row r="14" spans="1:73">
      <c r="A14" s="44"/>
      <c r="B14" s="57" t="s">
        <v>12</v>
      </c>
      <c r="C14" s="17"/>
      <c r="D14" s="13"/>
      <c r="E14" s="13"/>
      <c r="F14" s="18"/>
      <c r="G14" s="45"/>
      <c r="H14" s="26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/>
      <c r="BS14" s="2"/>
      <c r="BT14" s="2"/>
      <c r="BU14" s="2"/>
    </row>
    <row r="15" spans="1:73" s="25" customFormat="1" ht="18" customHeight="1">
      <c r="A15" s="96">
        <v>22200000</v>
      </c>
      <c r="B15" s="71" t="s">
        <v>212</v>
      </c>
      <c r="C15" s="97"/>
      <c r="D15" s="98" t="s">
        <v>159</v>
      </c>
      <c r="E15" s="70" t="s">
        <v>13</v>
      </c>
      <c r="F15" s="19">
        <v>50000</v>
      </c>
      <c r="G15" s="29">
        <f>F15*H15</f>
        <v>50000</v>
      </c>
      <c r="H15" s="40">
        <v>1</v>
      </c>
      <c r="I15" s="99"/>
      <c r="J15" s="99"/>
      <c r="K15" s="99"/>
      <c r="L15" s="99"/>
      <c r="M15" s="99"/>
      <c r="N15" s="99"/>
      <c r="O15" s="99"/>
      <c r="P15" s="99"/>
      <c r="Q15" s="99"/>
      <c r="R15" s="99"/>
      <c r="S15" s="99"/>
      <c r="T15" s="99"/>
      <c r="U15" s="99"/>
      <c r="V15" s="99"/>
      <c r="W15" s="99"/>
      <c r="X15" s="99"/>
      <c r="Y15" s="99"/>
      <c r="Z15" s="99"/>
      <c r="AA15" s="99"/>
      <c r="AB15" s="99"/>
      <c r="AC15" s="99"/>
      <c r="AD15" s="99"/>
      <c r="AE15" s="99"/>
      <c r="AF15" s="99"/>
      <c r="AG15" s="99"/>
      <c r="AH15" s="99"/>
      <c r="AI15" s="99"/>
      <c r="AJ15" s="99"/>
      <c r="AK15" s="99"/>
      <c r="AL15" s="99"/>
      <c r="AM15" s="99"/>
      <c r="AN15" s="99"/>
      <c r="AO15" s="99"/>
      <c r="AP15" s="99"/>
      <c r="AQ15" s="99"/>
      <c r="AR15" s="99"/>
      <c r="AS15" s="99"/>
      <c r="AT15" s="99"/>
      <c r="AU15" s="99"/>
      <c r="AV15" s="99"/>
      <c r="AW15" s="99"/>
      <c r="AX15" s="99"/>
      <c r="AY15" s="99"/>
      <c r="AZ15" s="99"/>
      <c r="BA15" s="99"/>
      <c r="BB15" s="99"/>
      <c r="BC15" s="99"/>
      <c r="BD15" s="99"/>
      <c r="BE15" s="99"/>
      <c r="BF15" s="99"/>
      <c r="BG15" s="99"/>
      <c r="BH15" s="99"/>
      <c r="BI15" s="99"/>
      <c r="BJ15" s="99"/>
      <c r="BK15" s="99"/>
      <c r="BL15" s="99"/>
      <c r="BM15" s="99"/>
      <c r="BN15" s="99"/>
      <c r="BO15" s="99"/>
      <c r="BP15" s="99"/>
      <c r="BQ15" s="99"/>
      <c r="BR15" s="99"/>
      <c r="BS15" s="99"/>
      <c r="BT15" s="99"/>
      <c r="BU15" s="99"/>
    </row>
    <row r="16" spans="1:73" s="25" customFormat="1" ht="18" customHeight="1">
      <c r="A16" s="50">
        <v>22451190</v>
      </c>
      <c r="B16" s="71" t="s">
        <v>28</v>
      </c>
      <c r="C16" s="101"/>
      <c r="D16" s="98" t="s">
        <v>159</v>
      </c>
      <c r="E16" s="70" t="s">
        <v>13</v>
      </c>
      <c r="F16" s="19">
        <v>300</v>
      </c>
      <c r="G16" s="29">
        <f t="shared" ref="G16:G80" si="0">F16*H16</f>
        <v>15000</v>
      </c>
      <c r="H16" s="41">
        <v>50</v>
      </c>
      <c r="I16" s="99"/>
      <c r="J16" s="99"/>
      <c r="K16" s="99"/>
      <c r="L16" s="99"/>
      <c r="M16" s="99"/>
      <c r="N16" s="99"/>
      <c r="O16" s="99"/>
      <c r="P16" s="99"/>
      <c r="Q16" s="99"/>
      <c r="R16" s="99"/>
      <c r="S16" s="99"/>
      <c r="T16" s="99"/>
      <c r="U16" s="99"/>
      <c r="V16" s="99"/>
      <c r="W16" s="99"/>
      <c r="X16" s="99"/>
      <c r="Y16" s="99"/>
      <c r="Z16" s="99"/>
      <c r="AA16" s="99"/>
      <c r="AB16" s="99"/>
      <c r="AC16" s="99"/>
      <c r="AD16" s="99"/>
      <c r="AE16" s="99"/>
      <c r="AF16" s="99"/>
      <c r="AG16" s="99"/>
      <c r="AH16" s="99"/>
      <c r="AI16" s="99"/>
      <c r="AJ16" s="99"/>
      <c r="AK16" s="99"/>
      <c r="AL16" s="99"/>
      <c r="AM16" s="99"/>
      <c r="AN16" s="99"/>
      <c r="AO16" s="99"/>
      <c r="AP16" s="99"/>
      <c r="AQ16" s="99"/>
      <c r="AR16" s="99"/>
      <c r="AS16" s="99"/>
      <c r="AT16" s="99"/>
      <c r="AU16" s="99"/>
      <c r="AV16" s="99"/>
      <c r="AW16" s="99"/>
      <c r="AX16" s="99"/>
      <c r="AY16" s="99"/>
      <c r="AZ16" s="99"/>
      <c r="BA16" s="99"/>
      <c r="BB16" s="99"/>
      <c r="BC16" s="99"/>
      <c r="BD16" s="99"/>
      <c r="BE16" s="99"/>
      <c r="BF16" s="99"/>
      <c r="BG16" s="99"/>
      <c r="BH16" s="99"/>
      <c r="BI16" s="99"/>
      <c r="BJ16" s="99"/>
      <c r="BK16" s="99"/>
      <c r="BL16" s="99"/>
      <c r="BM16" s="99"/>
      <c r="BN16" s="99"/>
      <c r="BO16" s="99"/>
      <c r="BP16" s="99"/>
      <c r="BQ16" s="99"/>
      <c r="BR16" s="99"/>
      <c r="BS16" s="102"/>
      <c r="BT16" s="102"/>
      <c r="BU16" s="102"/>
    </row>
    <row r="17" spans="1:73" s="25" customFormat="1" ht="18" customHeight="1">
      <c r="A17" s="50">
        <v>22811130</v>
      </c>
      <c r="B17" s="71" t="s">
        <v>29</v>
      </c>
      <c r="C17" s="101"/>
      <c r="D17" s="98" t="s">
        <v>159</v>
      </c>
      <c r="E17" s="70" t="s">
        <v>13</v>
      </c>
      <c r="F17" s="19">
        <v>50</v>
      </c>
      <c r="G17" s="29">
        <f t="shared" si="0"/>
        <v>10000</v>
      </c>
      <c r="H17" s="41">
        <v>200</v>
      </c>
      <c r="I17" s="99"/>
      <c r="J17" s="99"/>
      <c r="K17" s="99"/>
      <c r="L17" s="99"/>
      <c r="M17" s="99"/>
      <c r="N17" s="99"/>
      <c r="O17" s="99"/>
      <c r="P17" s="99"/>
      <c r="Q17" s="99"/>
      <c r="R17" s="99"/>
      <c r="S17" s="99"/>
      <c r="T17" s="99"/>
      <c r="U17" s="99"/>
      <c r="V17" s="99"/>
      <c r="W17" s="99"/>
      <c r="X17" s="99"/>
      <c r="Y17" s="99"/>
      <c r="Z17" s="99"/>
      <c r="AA17" s="99"/>
      <c r="AB17" s="99"/>
      <c r="AC17" s="99"/>
      <c r="AD17" s="99"/>
      <c r="AE17" s="99"/>
      <c r="AF17" s="99"/>
      <c r="AG17" s="99"/>
      <c r="AH17" s="99"/>
      <c r="AI17" s="99"/>
      <c r="AJ17" s="99"/>
      <c r="AK17" s="99"/>
      <c r="AL17" s="99"/>
      <c r="AM17" s="99"/>
      <c r="AN17" s="99"/>
      <c r="AO17" s="99"/>
      <c r="AP17" s="99"/>
      <c r="AQ17" s="99"/>
      <c r="AR17" s="99"/>
      <c r="AS17" s="99"/>
      <c r="AT17" s="99"/>
      <c r="AU17" s="99"/>
      <c r="AV17" s="99"/>
      <c r="AW17" s="99"/>
      <c r="AX17" s="99"/>
      <c r="AY17" s="99"/>
      <c r="AZ17" s="99"/>
      <c r="BA17" s="99"/>
      <c r="BB17" s="99"/>
      <c r="BC17" s="99"/>
      <c r="BD17" s="99"/>
      <c r="BE17" s="99"/>
      <c r="BF17" s="99"/>
      <c r="BG17" s="99"/>
      <c r="BH17" s="99"/>
      <c r="BI17" s="99"/>
      <c r="BJ17" s="99"/>
      <c r="BK17" s="99"/>
      <c r="BL17" s="99"/>
      <c r="BM17" s="99"/>
      <c r="BN17" s="99"/>
      <c r="BO17" s="99"/>
      <c r="BP17" s="99"/>
      <c r="BQ17" s="99"/>
      <c r="BR17" s="99"/>
      <c r="BS17" s="102"/>
      <c r="BT17" s="102"/>
      <c r="BU17" s="102"/>
    </row>
    <row r="18" spans="1:73" s="25" customFormat="1" ht="18" customHeight="1">
      <c r="A18" s="50">
        <v>22811130</v>
      </c>
      <c r="B18" s="71" t="s">
        <v>29</v>
      </c>
      <c r="C18" s="101"/>
      <c r="D18" s="98" t="s">
        <v>159</v>
      </c>
      <c r="E18" s="70" t="s">
        <v>13</v>
      </c>
      <c r="F18" s="19">
        <v>200</v>
      </c>
      <c r="G18" s="29">
        <f t="shared" si="0"/>
        <v>10000</v>
      </c>
      <c r="H18" s="41">
        <v>50</v>
      </c>
      <c r="I18" s="99"/>
      <c r="J18" s="99"/>
      <c r="K18" s="99"/>
      <c r="L18" s="99"/>
      <c r="M18" s="99"/>
      <c r="N18" s="99"/>
      <c r="O18" s="99"/>
      <c r="P18" s="99"/>
      <c r="Q18" s="99"/>
      <c r="R18" s="99"/>
      <c r="S18" s="99"/>
      <c r="T18" s="99"/>
      <c r="U18" s="99"/>
      <c r="V18" s="99"/>
      <c r="W18" s="99"/>
      <c r="X18" s="99"/>
      <c r="Y18" s="99"/>
      <c r="Z18" s="99"/>
      <c r="AA18" s="99"/>
      <c r="AB18" s="99"/>
      <c r="AC18" s="99"/>
      <c r="AD18" s="99"/>
      <c r="AE18" s="99"/>
      <c r="AF18" s="99"/>
      <c r="AG18" s="99"/>
      <c r="AH18" s="99"/>
      <c r="AI18" s="99"/>
      <c r="AJ18" s="99"/>
      <c r="AK18" s="99"/>
      <c r="AL18" s="99"/>
      <c r="AM18" s="99"/>
      <c r="AN18" s="99"/>
      <c r="AO18" s="99"/>
      <c r="AP18" s="99"/>
      <c r="AQ18" s="99"/>
      <c r="AR18" s="99"/>
      <c r="AS18" s="99"/>
      <c r="AT18" s="99"/>
      <c r="AU18" s="99"/>
      <c r="AV18" s="99"/>
      <c r="AW18" s="99"/>
      <c r="AX18" s="99"/>
      <c r="AY18" s="99"/>
      <c r="AZ18" s="99"/>
      <c r="BA18" s="99"/>
      <c r="BB18" s="99"/>
      <c r="BC18" s="99"/>
      <c r="BD18" s="99"/>
      <c r="BE18" s="99"/>
      <c r="BF18" s="99"/>
      <c r="BG18" s="99"/>
      <c r="BH18" s="99"/>
      <c r="BI18" s="99"/>
      <c r="BJ18" s="99"/>
      <c r="BK18" s="99"/>
      <c r="BL18" s="99"/>
      <c r="BM18" s="99"/>
      <c r="BN18" s="99"/>
      <c r="BO18" s="99"/>
      <c r="BP18" s="99"/>
      <c r="BQ18" s="99"/>
      <c r="BR18" s="99"/>
      <c r="BS18" s="102"/>
      <c r="BT18" s="102"/>
      <c r="BU18" s="102"/>
    </row>
    <row r="19" spans="1:73" s="25" customFormat="1" ht="18" customHeight="1">
      <c r="A19" s="50">
        <v>22811180</v>
      </c>
      <c r="B19" s="71" t="s">
        <v>30</v>
      </c>
      <c r="C19" s="101"/>
      <c r="D19" s="98" t="s">
        <v>159</v>
      </c>
      <c r="E19" s="70" t="s">
        <v>13</v>
      </c>
      <c r="F19" s="19">
        <v>2500</v>
      </c>
      <c r="G19" s="29">
        <f t="shared" si="0"/>
        <v>10000</v>
      </c>
      <c r="H19" s="41">
        <v>4</v>
      </c>
      <c r="I19" s="99"/>
      <c r="J19" s="99"/>
      <c r="K19" s="99"/>
      <c r="L19" s="99"/>
      <c r="M19" s="99"/>
      <c r="N19" s="99"/>
      <c r="O19" s="99"/>
      <c r="P19" s="99"/>
      <c r="Q19" s="99"/>
      <c r="R19" s="99"/>
      <c r="S19" s="99"/>
      <c r="T19" s="99"/>
      <c r="U19" s="99"/>
      <c r="V19" s="99"/>
      <c r="W19" s="99"/>
      <c r="X19" s="99"/>
      <c r="Y19" s="99"/>
      <c r="Z19" s="99"/>
      <c r="AA19" s="99"/>
      <c r="AB19" s="99"/>
      <c r="AC19" s="99"/>
      <c r="AD19" s="99"/>
      <c r="AE19" s="99"/>
      <c r="AF19" s="99"/>
      <c r="AG19" s="99"/>
      <c r="AH19" s="99"/>
      <c r="AI19" s="99"/>
      <c r="AJ19" s="99"/>
      <c r="AK19" s="99"/>
      <c r="AL19" s="99"/>
      <c r="AM19" s="99"/>
      <c r="AN19" s="99"/>
      <c r="AO19" s="99"/>
      <c r="AP19" s="99"/>
      <c r="AQ19" s="99"/>
      <c r="AR19" s="99"/>
      <c r="AS19" s="99"/>
      <c r="AT19" s="99"/>
      <c r="AU19" s="99"/>
      <c r="AV19" s="99"/>
      <c r="AW19" s="99"/>
      <c r="AX19" s="99"/>
      <c r="AY19" s="99"/>
      <c r="AZ19" s="99"/>
      <c r="BA19" s="99"/>
      <c r="BB19" s="99"/>
      <c r="BC19" s="99"/>
      <c r="BD19" s="99"/>
      <c r="BE19" s="99"/>
      <c r="BF19" s="99"/>
      <c r="BG19" s="99"/>
      <c r="BH19" s="99"/>
      <c r="BI19" s="99"/>
      <c r="BJ19" s="99"/>
      <c r="BK19" s="99"/>
      <c r="BL19" s="99"/>
      <c r="BM19" s="99"/>
      <c r="BN19" s="99"/>
      <c r="BO19" s="99"/>
      <c r="BP19" s="99"/>
      <c r="BQ19" s="99"/>
      <c r="BR19" s="99"/>
      <c r="BS19" s="102"/>
      <c r="BT19" s="102"/>
      <c r="BU19" s="102"/>
    </row>
    <row r="20" spans="1:73" s="25" customFormat="1" ht="18" customHeight="1">
      <c r="A20" s="103" t="s">
        <v>116</v>
      </c>
      <c r="B20" s="71" t="s">
        <v>117</v>
      </c>
      <c r="C20" s="101"/>
      <c r="D20" s="98" t="s">
        <v>159</v>
      </c>
      <c r="E20" s="70" t="s">
        <v>13</v>
      </c>
      <c r="F20" s="19">
        <v>500</v>
      </c>
      <c r="G20" s="29">
        <f t="shared" si="0"/>
        <v>5000</v>
      </c>
      <c r="H20" s="41">
        <v>10</v>
      </c>
      <c r="I20" s="99"/>
      <c r="J20" s="99"/>
      <c r="K20" s="99"/>
      <c r="L20" s="99"/>
      <c r="M20" s="99"/>
      <c r="N20" s="99"/>
      <c r="O20" s="99"/>
      <c r="P20" s="99"/>
      <c r="Q20" s="99"/>
      <c r="R20" s="99"/>
      <c r="S20" s="99"/>
      <c r="T20" s="99"/>
      <c r="U20" s="99"/>
      <c r="V20" s="99"/>
      <c r="W20" s="99"/>
      <c r="X20" s="99"/>
      <c r="Y20" s="99"/>
      <c r="Z20" s="99"/>
      <c r="AA20" s="99"/>
      <c r="AB20" s="99"/>
      <c r="AC20" s="99"/>
      <c r="AD20" s="99"/>
      <c r="AE20" s="99"/>
      <c r="AF20" s="99"/>
      <c r="AG20" s="99"/>
      <c r="AH20" s="99"/>
      <c r="AI20" s="99"/>
      <c r="AJ20" s="99"/>
      <c r="AK20" s="99"/>
      <c r="AL20" s="99"/>
      <c r="AM20" s="99"/>
      <c r="AN20" s="99"/>
      <c r="AO20" s="99"/>
      <c r="AP20" s="99"/>
      <c r="AQ20" s="99"/>
      <c r="AR20" s="99"/>
      <c r="AS20" s="99"/>
      <c r="AT20" s="99"/>
      <c r="AU20" s="99"/>
      <c r="AV20" s="99"/>
      <c r="AW20" s="99"/>
      <c r="AX20" s="99"/>
      <c r="AY20" s="99"/>
      <c r="AZ20" s="99"/>
      <c r="BA20" s="99"/>
      <c r="BB20" s="99"/>
      <c r="BC20" s="99"/>
      <c r="BD20" s="99"/>
      <c r="BE20" s="99"/>
      <c r="BF20" s="99"/>
      <c r="BG20" s="99"/>
      <c r="BH20" s="99"/>
      <c r="BI20" s="99"/>
      <c r="BJ20" s="99"/>
      <c r="BK20" s="99"/>
      <c r="BL20" s="99"/>
      <c r="BM20" s="99"/>
      <c r="BN20" s="99"/>
      <c r="BO20" s="99"/>
      <c r="BP20" s="99"/>
      <c r="BQ20" s="99"/>
      <c r="BR20" s="99"/>
      <c r="BS20" s="102"/>
      <c r="BT20" s="102"/>
      <c r="BU20" s="102"/>
    </row>
    <row r="21" spans="1:73" s="25" customFormat="1" ht="18" customHeight="1">
      <c r="A21" s="104" t="s">
        <v>35</v>
      </c>
      <c r="B21" s="71" t="s">
        <v>15</v>
      </c>
      <c r="C21" s="101"/>
      <c r="D21" s="98" t="s">
        <v>159</v>
      </c>
      <c r="E21" s="70" t="s">
        <v>13</v>
      </c>
      <c r="F21" s="19">
        <v>250</v>
      </c>
      <c r="G21" s="29">
        <f t="shared" si="0"/>
        <v>10000</v>
      </c>
      <c r="H21" s="41">
        <v>40</v>
      </c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  <c r="BM21" s="7"/>
      <c r="BN21" s="7"/>
      <c r="BO21" s="7"/>
      <c r="BP21" s="7"/>
      <c r="BQ21" s="7"/>
      <c r="BR21" s="7"/>
      <c r="BS21" s="102"/>
      <c r="BT21" s="102"/>
      <c r="BU21" s="102"/>
    </row>
    <row r="22" spans="1:73" s="25" customFormat="1" ht="18" customHeight="1">
      <c r="A22" s="103" t="s">
        <v>36</v>
      </c>
      <c r="B22" s="71" t="s">
        <v>37</v>
      </c>
      <c r="C22" s="101"/>
      <c r="D22" s="98" t="s">
        <v>159</v>
      </c>
      <c r="E22" s="70" t="s">
        <v>13</v>
      </c>
      <c r="F22" s="19">
        <v>100</v>
      </c>
      <c r="G22" s="29">
        <f t="shared" si="0"/>
        <v>2000</v>
      </c>
      <c r="H22" s="41">
        <v>20</v>
      </c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  <c r="AA22" s="7"/>
      <c r="AB22" s="7"/>
      <c r="AC22" s="7"/>
      <c r="AD22" s="7"/>
      <c r="AE22" s="7"/>
      <c r="AF22" s="7"/>
      <c r="AG22" s="7"/>
      <c r="AH22" s="7"/>
      <c r="AI22" s="7"/>
      <c r="AJ22" s="7"/>
      <c r="AK22" s="7"/>
      <c r="AL22" s="7"/>
      <c r="AM22" s="7"/>
      <c r="AN22" s="7"/>
      <c r="AO22" s="7"/>
      <c r="AP22" s="7"/>
      <c r="AQ22" s="7"/>
      <c r="AR22" s="7"/>
      <c r="AS22" s="7"/>
      <c r="AT22" s="7"/>
      <c r="AU22" s="7"/>
      <c r="AV22" s="7"/>
      <c r="AW22" s="7"/>
      <c r="AX22" s="7"/>
      <c r="AY22" s="7"/>
      <c r="AZ22" s="7"/>
      <c r="BA22" s="7"/>
      <c r="BB22" s="7"/>
      <c r="BC22" s="7"/>
      <c r="BD22" s="7"/>
      <c r="BE22" s="7"/>
      <c r="BF22" s="7"/>
      <c r="BG22" s="7"/>
      <c r="BH22" s="7"/>
      <c r="BI22" s="7"/>
      <c r="BJ22" s="7"/>
      <c r="BK22" s="7"/>
      <c r="BL22" s="7"/>
      <c r="BM22" s="7"/>
      <c r="BN22" s="7"/>
      <c r="BO22" s="7"/>
      <c r="BP22" s="7"/>
      <c r="BQ22" s="7"/>
      <c r="BR22" s="7"/>
      <c r="BS22" s="102"/>
      <c r="BT22" s="102"/>
      <c r="BU22" s="102"/>
    </row>
    <row r="23" spans="1:73" s="25" customFormat="1" ht="18" customHeight="1">
      <c r="A23" s="50">
        <v>30192111</v>
      </c>
      <c r="B23" s="71" t="s">
        <v>38</v>
      </c>
      <c r="C23" s="101"/>
      <c r="D23" s="98" t="s">
        <v>159</v>
      </c>
      <c r="E23" s="70" t="s">
        <v>13</v>
      </c>
      <c r="F23" s="19">
        <v>500</v>
      </c>
      <c r="G23" s="29">
        <f t="shared" si="0"/>
        <v>2500</v>
      </c>
      <c r="H23" s="41">
        <v>5</v>
      </c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  <c r="X23" s="7"/>
      <c r="Y23" s="7"/>
      <c r="Z23" s="7"/>
      <c r="AA23" s="7"/>
      <c r="AB23" s="7"/>
      <c r="AC23" s="7"/>
      <c r="AD23" s="7"/>
      <c r="AE23" s="7"/>
      <c r="AF23" s="7"/>
      <c r="AG23" s="7"/>
      <c r="AH23" s="7"/>
      <c r="AI23" s="7"/>
      <c r="AJ23" s="7"/>
      <c r="AK23" s="7"/>
      <c r="AL23" s="7"/>
      <c r="AM23" s="7"/>
      <c r="AN23" s="7"/>
      <c r="AO23" s="7"/>
      <c r="AP23" s="7"/>
      <c r="AQ23" s="7"/>
      <c r="AR23" s="7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7"/>
      <c r="BE23" s="7"/>
      <c r="BF23" s="7"/>
      <c r="BG23" s="7"/>
      <c r="BH23" s="7"/>
      <c r="BI23" s="7"/>
      <c r="BJ23" s="7"/>
      <c r="BK23" s="7"/>
      <c r="BL23" s="7"/>
      <c r="BM23" s="7"/>
      <c r="BN23" s="7"/>
      <c r="BO23" s="7"/>
      <c r="BP23" s="7"/>
      <c r="BQ23" s="7"/>
      <c r="BR23" s="7"/>
      <c r="BS23" s="102"/>
      <c r="BT23" s="102"/>
      <c r="BU23" s="102"/>
    </row>
    <row r="24" spans="1:73" s="25" customFormat="1" ht="18" customHeight="1">
      <c r="A24" s="103" t="s">
        <v>39</v>
      </c>
      <c r="B24" s="71" t="s">
        <v>40</v>
      </c>
      <c r="C24" s="101"/>
      <c r="D24" s="98" t="s">
        <v>159</v>
      </c>
      <c r="E24" s="70" t="s">
        <v>13</v>
      </c>
      <c r="F24" s="19">
        <v>350</v>
      </c>
      <c r="G24" s="29">
        <f t="shared" si="0"/>
        <v>700</v>
      </c>
      <c r="H24" s="41">
        <v>2</v>
      </c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  <c r="AB24" s="7"/>
      <c r="AC24" s="7"/>
      <c r="AD24" s="7"/>
      <c r="AE24" s="7"/>
      <c r="AF24" s="7"/>
      <c r="AG24" s="7"/>
      <c r="AH24" s="7"/>
      <c r="AI24" s="7"/>
      <c r="AJ24" s="7"/>
      <c r="AK24" s="7"/>
      <c r="AL24" s="7"/>
      <c r="AM24" s="7"/>
      <c r="AN24" s="7"/>
      <c r="AO24" s="7"/>
      <c r="AP24" s="7"/>
      <c r="AQ24" s="7"/>
      <c r="AR24" s="7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7"/>
      <c r="BE24" s="7"/>
      <c r="BF24" s="7"/>
      <c r="BG24" s="7"/>
      <c r="BH24" s="7"/>
      <c r="BI24" s="7"/>
      <c r="BJ24" s="7"/>
      <c r="BK24" s="7"/>
      <c r="BL24" s="7"/>
      <c r="BM24" s="7"/>
      <c r="BN24" s="7"/>
      <c r="BO24" s="7"/>
      <c r="BP24" s="7"/>
      <c r="BQ24" s="7"/>
      <c r="BR24" s="7"/>
      <c r="BS24" s="102"/>
      <c r="BT24" s="102"/>
      <c r="BU24" s="102"/>
    </row>
    <row r="25" spans="1:73" s="25" customFormat="1" ht="18" customHeight="1">
      <c r="A25" s="50">
        <v>30192121</v>
      </c>
      <c r="B25" s="71" t="s">
        <v>41</v>
      </c>
      <c r="C25" s="101"/>
      <c r="D25" s="98" t="s">
        <v>159</v>
      </c>
      <c r="E25" s="70" t="s">
        <v>13</v>
      </c>
      <c r="F25" s="19">
        <v>80</v>
      </c>
      <c r="G25" s="29">
        <f t="shared" si="0"/>
        <v>16000</v>
      </c>
      <c r="H25" s="41">
        <v>200</v>
      </c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  <c r="X25" s="7"/>
      <c r="Y25" s="7"/>
      <c r="Z25" s="7"/>
      <c r="AA25" s="7"/>
      <c r="AB25" s="7"/>
      <c r="AC25" s="7"/>
      <c r="AD25" s="7"/>
      <c r="AE25" s="7"/>
      <c r="AF25" s="7"/>
      <c r="AG25" s="7"/>
      <c r="AH25" s="7"/>
      <c r="AI25" s="7"/>
      <c r="AJ25" s="7"/>
      <c r="AK25" s="7"/>
      <c r="AL25" s="7"/>
      <c r="AM25" s="7"/>
      <c r="AN25" s="7"/>
      <c r="AO25" s="7"/>
      <c r="AP25" s="7"/>
      <c r="AQ25" s="7"/>
      <c r="AR25" s="7"/>
      <c r="AS25" s="7"/>
      <c r="AT25" s="7"/>
      <c r="AU25" s="7"/>
      <c r="AV25" s="7"/>
      <c r="AW25" s="7"/>
      <c r="AX25" s="7"/>
      <c r="AY25" s="7"/>
      <c r="AZ25" s="7"/>
      <c r="BA25" s="7"/>
      <c r="BB25" s="7"/>
      <c r="BC25" s="7"/>
      <c r="BD25" s="7"/>
      <c r="BE25" s="7"/>
      <c r="BF25" s="7"/>
      <c r="BG25" s="7"/>
      <c r="BH25" s="7"/>
      <c r="BI25" s="7"/>
      <c r="BJ25" s="7"/>
      <c r="BK25" s="7"/>
      <c r="BL25" s="7"/>
      <c r="BM25" s="7"/>
      <c r="BN25" s="7"/>
      <c r="BO25" s="7"/>
      <c r="BP25" s="7"/>
      <c r="BQ25" s="7"/>
      <c r="BR25" s="7"/>
      <c r="BS25" s="102"/>
      <c r="BT25" s="102"/>
      <c r="BU25" s="102"/>
    </row>
    <row r="26" spans="1:73" s="25" customFormat="1" ht="18" customHeight="1">
      <c r="A26" s="103" t="s">
        <v>42</v>
      </c>
      <c r="B26" s="71" t="s">
        <v>43</v>
      </c>
      <c r="C26" s="101"/>
      <c r="D26" s="98" t="s">
        <v>159</v>
      </c>
      <c r="E26" s="70" t="s">
        <v>119</v>
      </c>
      <c r="F26" s="19">
        <v>2000</v>
      </c>
      <c r="G26" s="29">
        <f t="shared" si="0"/>
        <v>10000</v>
      </c>
      <c r="H26" s="41">
        <v>5</v>
      </c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  <c r="X26" s="7"/>
      <c r="Y26" s="7"/>
      <c r="Z26" s="7"/>
      <c r="AA26" s="7"/>
      <c r="AB26" s="7"/>
      <c r="AC26" s="7"/>
      <c r="AD26" s="7"/>
      <c r="AE26" s="7"/>
      <c r="AF26" s="7"/>
      <c r="AG26" s="7"/>
      <c r="AH26" s="7"/>
      <c r="AI26" s="7"/>
      <c r="AJ26" s="7"/>
      <c r="AK26" s="7"/>
      <c r="AL26" s="7"/>
      <c r="AM26" s="7"/>
      <c r="AN26" s="7"/>
      <c r="AO26" s="7"/>
      <c r="AP26" s="7"/>
      <c r="AQ26" s="7"/>
      <c r="AR26" s="7"/>
      <c r="AS26" s="7"/>
      <c r="AT26" s="7"/>
      <c r="AU26" s="7"/>
      <c r="AV26" s="7"/>
      <c r="AW26" s="7"/>
      <c r="AX26" s="7"/>
      <c r="AY26" s="7"/>
      <c r="AZ26" s="7"/>
      <c r="BA26" s="7"/>
      <c r="BB26" s="7"/>
      <c r="BC26" s="7"/>
      <c r="BD26" s="7"/>
      <c r="BE26" s="7"/>
      <c r="BF26" s="7"/>
      <c r="BG26" s="7"/>
      <c r="BH26" s="7"/>
      <c r="BI26" s="7"/>
      <c r="BJ26" s="7"/>
      <c r="BK26" s="7"/>
      <c r="BL26" s="7"/>
      <c r="BM26" s="7"/>
      <c r="BN26" s="7"/>
      <c r="BO26" s="7"/>
      <c r="BP26" s="7"/>
      <c r="BQ26" s="7"/>
      <c r="BR26" s="7"/>
      <c r="BS26" s="102"/>
      <c r="BT26" s="102"/>
      <c r="BU26" s="102"/>
    </row>
    <row r="27" spans="1:73" s="25" customFormat="1" ht="18" customHeight="1">
      <c r="A27" s="103" t="s">
        <v>44</v>
      </c>
      <c r="B27" s="71" t="s">
        <v>45</v>
      </c>
      <c r="C27" s="101"/>
      <c r="D27" s="98" t="s">
        <v>159</v>
      </c>
      <c r="E27" s="70" t="s">
        <v>13</v>
      </c>
      <c r="F27" s="19">
        <v>150</v>
      </c>
      <c r="G27" s="29">
        <f t="shared" si="0"/>
        <v>3000</v>
      </c>
      <c r="H27" s="41">
        <v>20</v>
      </c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  <c r="X27" s="7"/>
      <c r="Y27" s="7"/>
      <c r="Z27" s="7"/>
      <c r="AA27" s="7"/>
      <c r="AB27" s="7"/>
      <c r="AC27" s="7"/>
      <c r="AD27" s="7"/>
      <c r="AE27" s="7"/>
      <c r="AF27" s="7"/>
      <c r="AG27" s="7"/>
      <c r="AH27" s="7"/>
      <c r="AI27" s="7"/>
      <c r="AJ27" s="7"/>
      <c r="AK27" s="7"/>
      <c r="AL27" s="7"/>
      <c r="AM27" s="7"/>
      <c r="AN27" s="7"/>
      <c r="AO27" s="7"/>
      <c r="AP27" s="7"/>
      <c r="AQ27" s="7"/>
      <c r="AR27" s="7"/>
      <c r="AS27" s="7"/>
      <c r="AT27" s="7"/>
      <c r="AU27" s="7"/>
      <c r="AV27" s="7"/>
      <c r="AW27" s="7"/>
      <c r="AX27" s="7"/>
      <c r="AY27" s="7"/>
      <c r="AZ27" s="7"/>
      <c r="BA27" s="7"/>
      <c r="BB27" s="7"/>
      <c r="BC27" s="7"/>
      <c r="BD27" s="7"/>
      <c r="BE27" s="7"/>
      <c r="BF27" s="7"/>
      <c r="BG27" s="7"/>
      <c r="BH27" s="7"/>
      <c r="BI27" s="7"/>
      <c r="BJ27" s="7"/>
      <c r="BK27" s="7"/>
      <c r="BL27" s="7"/>
      <c r="BM27" s="7"/>
      <c r="BN27" s="7"/>
      <c r="BO27" s="7"/>
      <c r="BP27" s="7"/>
      <c r="BQ27" s="7"/>
      <c r="BR27" s="7"/>
    </row>
    <row r="28" spans="1:73" s="25" customFormat="1" ht="18" customHeight="1">
      <c r="A28" s="103" t="s">
        <v>46</v>
      </c>
      <c r="B28" s="71" t="s">
        <v>47</v>
      </c>
      <c r="C28" s="101"/>
      <c r="D28" s="98" t="s">
        <v>159</v>
      </c>
      <c r="E28" s="70" t="s">
        <v>13</v>
      </c>
      <c r="F28" s="19">
        <v>200</v>
      </c>
      <c r="G28" s="29">
        <f t="shared" si="0"/>
        <v>30000</v>
      </c>
      <c r="H28" s="41">
        <v>150</v>
      </c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  <c r="X28" s="7"/>
      <c r="Y28" s="7"/>
      <c r="Z28" s="7"/>
      <c r="AA28" s="7"/>
      <c r="AB28" s="7"/>
      <c r="AC28" s="7"/>
      <c r="AD28" s="7"/>
      <c r="AE28" s="7"/>
      <c r="AF28" s="7"/>
      <c r="AG28" s="7"/>
      <c r="AH28" s="7"/>
      <c r="AI28" s="7"/>
      <c r="AJ28" s="7"/>
      <c r="AK28" s="7"/>
      <c r="AL28" s="7"/>
      <c r="AM28" s="7"/>
      <c r="AN28" s="7"/>
      <c r="AO28" s="7"/>
      <c r="AP28" s="7"/>
      <c r="AQ28" s="7"/>
      <c r="AR28" s="7"/>
      <c r="AS28" s="7"/>
      <c r="AT28" s="7"/>
      <c r="AU28" s="7"/>
      <c r="AV28" s="7"/>
      <c r="AW28" s="7"/>
      <c r="AX28" s="7"/>
      <c r="AY28" s="7"/>
      <c r="AZ28" s="7"/>
      <c r="BA28" s="7"/>
      <c r="BB28" s="7"/>
      <c r="BC28" s="7"/>
      <c r="BD28" s="7"/>
      <c r="BE28" s="7"/>
      <c r="BF28" s="7"/>
      <c r="BG28" s="7"/>
      <c r="BH28" s="7"/>
      <c r="BI28" s="7"/>
      <c r="BJ28" s="7"/>
      <c r="BK28" s="7"/>
      <c r="BL28" s="7"/>
      <c r="BM28" s="7"/>
      <c r="BN28" s="7"/>
      <c r="BO28" s="7"/>
      <c r="BP28" s="7"/>
      <c r="BQ28" s="7"/>
      <c r="BR28" s="7"/>
    </row>
    <row r="29" spans="1:73" s="25" customFormat="1" ht="18" customHeight="1">
      <c r="A29" s="103" t="s">
        <v>48</v>
      </c>
      <c r="B29" s="71" t="s">
        <v>49</v>
      </c>
      <c r="C29" s="101"/>
      <c r="D29" s="98" t="s">
        <v>159</v>
      </c>
      <c r="E29" s="70" t="s">
        <v>13</v>
      </c>
      <c r="F29" s="19">
        <v>50</v>
      </c>
      <c r="G29" s="29">
        <f t="shared" si="0"/>
        <v>1000</v>
      </c>
      <c r="H29" s="41">
        <v>20</v>
      </c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  <c r="X29" s="7"/>
      <c r="Y29" s="7"/>
      <c r="Z29" s="7"/>
      <c r="AA29" s="7"/>
      <c r="AB29" s="7"/>
      <c r="AC29" s="7"/>
      <c r="AD29" s="7"/>
      <c r="AE29" s="7"/>
      <c r="AF29" s="7"/>
      <c r="AG29" s="7"/>
      <c r="AH29" s="7"/>
      <c r="AI29" s="7"/>
      <c r="AJ29" s="7"/>
      <c r="AK29" s="7"/>
      <c r="AL29" s="7"/>
      <c r="AM29" s="7"/>
      <c r="AN29" s="7"/>
      <c r="AO29" s="7"/>
      <c r="AP29" s="7"/>
      <c r="AQ29" s="7"/>
      <c r="AR29" s="7"/>
      <c r="AS29" s="7"/>
      <c r="AT29" s="7"/>
      <c r="AU29" s="7"/>
      <c r="AV29" s="7"/>
      <c r="AW29" s="7"/>
      <c r="AX29" s="7"/>
      <c r="AY29" s="7"/>
      <c r="AZ29" s="7"/>
      <c r="BA29" s="7"/>
      <c r="BB29" s="7"/>
      <c r="BC29" s="7"/>
      <c r="BD29" s="7"/>
      <c r="BE29" s="7"/>
      <c r="BF29" s="7"/>
      <c r="BG29" s="7"/>
      <c r="BH29" s="7"/>
      <c r="BI29" s="7"/>
      <c r="BJ29" s="7"/>
      <c r="BK29" s="7"/>
      <c r="BL29" s="7"/>
      <c r="BM29" s="7"/>
      <c r="BN29" s="7"/>
      <c r="BO29" s="7"/>
      <c r="BP29" s="7"/>
      <c r="BQ29" s="7"/>
      <c r="BR29" s="7"/>
    </row>
    <row r="30" spans="1:73" s="25" customFormat="1">
      <c r="A30" s="103" t="s">
        <v>14</v>
      </c>
      <c r="B30" s="71" t="s">
        <v>50</v>
      </c>
      <c r="C30" s="101"/>
      <c r="D30" s="98" t="s">
        <v>159</v>
      </c>
      <c r="E30" s="70" t="s">
        <v>13</v>
      </c>
      <c r="F30" s="19">
        <v>300</v>
      </c>
      <c r="G30" s="29">
        <f t="shared" si="0"/>
        <v>6000</v>
      </c>
      <c r="H30" s="41">
        <v>20</v>
      </c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  <c r="X30" s="7"/>
      <c r="Y30" s="7"/>
      <c r="Z30" s="7"/>
      <c r="AA30" s="7"/>
      <c r="AB30" s="7"/>
      <c r="AC30" s="7"/>
      <c r="AD30" s="7"/>
      <c r="AE30" s="7"/>
      <c r="AF30" s="7"/>
      <c r="AG30" s="7"/>
      <c r="AH30" s="7"/>
      <c r="AI30" s="7"/>
      <c r="AJ30" s="7"/>
      <c r="AK30" s="7"/>
      <c r="AL30" s="7"/>
      <c r="AM30" s="7"/>
      <c r="AN30" s="7"/>
      <c r="AO30" s="7"/>
      <c r="AP30" s="7"/>
      <c r="AQ30" s="7"/>
      <c r="AR30" s="7"/>
      <c r="AS30" s="7"/>
      <c r="AT30" s="7"/>
      <c r="AU30" s="7"/>
      <c r="AV30" s="7"/>
      <c r="AW30" s="7"/>
      <c r="AX30" s="7"/>
      <c r="AY30" s="7"/>
      <c r="AZ30" s="7"/>
      <c r="BA30" s="7"/>
      <c r="BB30" s="7"/>
      <c r="BC30" s="7"/>
      <c r="BD30" s="7"/>
      <c r="BE30" s="7"/>
      <c r="BF30" s="7"/>
      <c r="BG30" s="7"/>
      <c r="BH30" s="7"/>
      <c r="BI30" s="7"/>
      <c r="BJ30" s="7"/>
      <c r="BK30" s="7"/>
      <c r="BL30" s="7"/>
      <c r="BM30" s="7"/>
      <c r="BN30" s="7"/>
      <c r="BO30" s="7"/>
      <c r="BP30" s="7"/>
      <c r="BQ30" s="7"/>
      <c r="BR30" s="7"/>
    </row>
    <row r="31" spans="1:73" s="25" customFormat="1">
      <c r="A31" s="103" t="s">
        <v>51</v>
      </c>
      <c r="B31" s="71" t="s">
        <v>244</v>
      </c>
      <c r="C31" s="101"/>
      <c r="D31" s="98" t="s">
        <v>159</v>
      </c>
      <c r="E31" s="70" t="s">
        <v>13</v>
      </c>
      <c r="F31" s="19">
        <v>350</v>
      </c>
      <c r="G31" s="29">
        <f t="shared" si="0"/>
        <v>1750</v>
      </c>
      <c r="H31" s="41">
        <v>5</v>
      </c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  <c r="X31" s="7"/>
      <c r="Y31" s="7"/>
      <c r="Z31" s="7"/>
      <c r="AA31" s="7"/>
      <c r="AB31" s="7"/>
      <c r="AC31" s="7"/>
      <c r="AD31" s="7"/>
      <c r="AE31" s="7"/>
      <c r="AF31" s="7"/>
      <c r="AG31" s="7"/>
      <c r="AH31" s="7"/>
      <c r="AI31" s="7"/>
      <c r="AJ31" s="7"/>
      <c r="AK31" s="7"/>
      <c r="AL31" s="7"/>
      <c r="AM31" s="7"/>
      <c r="AN31" s="7"/>
      <c r="AO31" s="7"/>
      <c r="AP31" s="7"/>
      <c r="AQ31" s="7"/>
      <c r="AR31" s="7"/>
      <c r="AS31" s="7"/>
      <c r="AT31" s="7"/>
      <c r="AU31" s="7"/>
      <c r="AV31" s="7"/>
      <c r="AW31" s="7"/>
      <c r="AX31" s="7"/>
      <c r="AY31" s="7"/>
      <c r="AZ31" s="7"/>
      <c r="BA31" s="7"/>
      <c r="BB31" s="7"/>
      <c r="BC31" s="7"/>
      <c r="BD31" s="7"/>
      <c r="BE31" s="7"/>
      <c r="BF31" s="7"/>
      <c r="BG31" s="7"/>
      <c r="BH31" s="7"/>
      <c r="BI31" s="7"/>
      <c r="BJ31" s="7"/>
      <c r="BK31" s="7"/>
      <c r="BL31" s="7"/>
      <c r="BM31" s="7"/>
      <c r="BN31" s="7"/>
      <c r="BO31" s="7"/>
      <c r="BP31" s="7"/>
      <c r="BQ31" s="7"/>
      <c r="BR31" s="7"/>
    </row>
    <row r="32" spans="1:73" s="25" customFormat="1">
      <c r="A32" s="103" t="s">
        <v>53</v>
      </c>
      <c r="B32" s="71" t="s">
        <v>60</v>
      </c>
      <c r="C32" s="101"/>
      <c r="D32" s="98" t="s">
        <v>159</v>
      </c>
      <c r="E32" s="70" t="s">
        <v>13</v>
      </c>
      <c r="F32" s="19">
        <v>80</v>
      </c>
      <c r="G32" s="29">
        <f t="shared" si="0"/>
        <v>800</v>
      </c>
      <c r="H32" s="41">
        <v>10</v>
      </c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  <c r="AB32" s="7"/>
      <c r="AC32" s="7"/>
      <c r="AD32" s="7"/>
      <c r="AE32" s="7"/>
      <c r="AF32" s="7"/>
      <c r="AG32" s="7"/>
      <c r="AH32" s="7"/>
      <c r="AI32" s="7"/>
      <c r="AJ32" s="7"/>
      <c r="AK32" s="7"/>
      <c r="AL32" s="7"/>
      <c r="AM32" s="7"/>
      <c r="AN32" s="7"/>
      <c r="AO32" s="7"/>
      <c r="AP32" s="7"/>
      <c r="AQ32" s="7"/>
      <c r="AR32" s="7"/>
      <c r="AS32" s="7"/>
      <c r="AT32" s="7"/>
      <c r="AU32" s="7"/>
      <c r="AV32" s="7"/>
      <c r="AW32" s="7"/>
      <c r="AX32" s="7"/>
      <c r="AY32" s="7"/>
      <c r="AZ32" s="7"/>
      <c r="BA32" s="7"/>
      <c r="BB32" s="7"/>
      <c r="BC32" s="7"/>
      <c r="BD32" s="7"/>
      <c r="BE32" s="7"/>
      <c r="BF32" s="7"/>
      <c r="BG32" s="7"/>
      <c r="BH32" s="7"/>
      <c r="BI32" s="7"/>
      <c r="BJ32" s="7"/>
      <c r="BK32" s="7"/>
      <c r="BL32" s="7"/>
      <c r="BM32" s="7"/>
      <c r="BN32" s="7"/>
      <c r="BO32" s="7"/>
      <c r="BP32" s="7"/>
      <c r="BQ32" s="7"/>
      <c r="BR32" s="7"/>
    </row>
    <row r="33" spans="1:70" s="25" customFormat="1">
      <c r="A33" s="50">
        <v>30192740</v>
      </c>
      <c r="B33" s="71" t="s">
        <v>54</v>
      </c>
      <c r="C33" s="101"/>
      <c r="D33" s="98" t="s">
        <v>159</v>
      </c>
      <c r="E33" s="70" t="s">
        <v>13</v>
      </c>
      <c r="F33" s="19">
        <v>3500</v>
      </c>
      <c r="G33" s="29">
        <f t="shared" si="0"/>
        <v>3500</v>
      </c>
      <c r="H33" s="41">
        <v>1</v>
      </c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  <c r="AA33" s="7"/>
      <c r="AB33" s="7"/>
      <c r="AC33" s="7"/>
      <c r="AD33" s="7"/>
      <c r="AE33" s="7"/>
      <c r="AF33" s="7"/>
      <c r="AG33" s="7"/>
      <c r="AH33" s="7"/>
      <c r="AI33" s="7"/>
      <c r="AJ33" s="7"/>
      <c r="AK33" s="7"/>
      <c r="AL33" s="7"/>
      <c r="AM33" s="7"/>
      <c r="AN33" s="7"/>
      <c r="AO33" s="7"/>
      <c r="AP33" s="7"/>
      <c r="AQ33" s="7"/>
      <c r="AR33" s="7"/>
      <c r="AS33" s="7"/>
      <c r="AT33" s="7"/>
      <c r="AU33" s="7"/>
      <c r="AV33" s="7"/>
      <c r="AW33" s="7"/>
      <c r="AX33" s="7"/>
      <c r="AY33" s="7"/>
      <c r="AZ33" s="7"/>
      <c r="BA33" s="7"/>
      <c r="BB33" s="7"/>
      <c r="BC33" s="7"/>
      <c r="BD33" s="7"/>
      <c r="BE33" s="7"/>
      <c r="BF33" s="7"/>
      <c r="BG33" s="7"/>
      <c r="BH33" s="7"/>
      <c r="BI33" s="7"/>
      <c r="BJ33" s="7"/>
      <c r="BK33" s="7"/>
      <c r="BL33" s="7"/>
      <c r="BM33" s="7"/>
      <c r="BN33" s="7"/>
      <c r="BO33" s="7"/>
      <c r="BP33" s="7"/>
      <c r="BQ33" s="7"/>
      <c r="BR33" s="7"/>
    </row>
    <row r="34" spans="1:70" s="25" customFormat="1">
      <c r="A34" s="50">
        <v>30192760</v>
      </c>
      <c r="B34" s="71" t="s">
        <v>55</v>
      </c>
      <c r="C34" s="101"/>
      <c r="D34" s="98" t="s">
        <v>159</v>
      </c>
      <c r="E34" s="70" t="s">
        <v>13</v>
      </c>
      <c r="F34" s="19">
        <v>100</v>
      </c>
      <c r="G34" s="29">
        <f t="shared" si="0"/>
        <v>3000</v>
      </c>
      <c r="H34" s="41">
        <v>30</v>
      </c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  <c r="X34" s="7"/>
      <c r="Y34" s="7"/>
      <c r="Z34" s="7"/>
      <c r="AA34" s="7"/>
      <c r="AB34" s="7"/>
      <c r="AC34" s="7"/>
      <c r="AD34" s="7"/>
      <c r="AE34" s="7"/>
      <c r="AF34" s="7"/>
      <c r="AG34" s="7"/>
      <c r="AH34" s="7"/>
      <c r="AI34" s="7"/>
      <c r="AJ34" s="7"/>
      <c r="AK34" s="7"/>
      <c r="AL34" s="7"/>
      <c r="AM34" s="7"/>
      <c r="AN34" s="7"/>
      <c r="AO34" s="7"/>
      <c r="AP34" s="7"/>
      <c r="AQ34" s="7"/>
      <c r="AR34" s="7"/>
      <c r="AS34" s="7"/>
      <c r="AT34" s="7"/>
      <c r="AU34" s="7"/>
      <c r="AV34" s="7"/>
      <c r="AW34" s="7"/>
      <c r="AX34" s="7"/>
      <c r="AY34" s="7"/>
      <c r="AZ34" s="7"/>
      <c r="BA34" s="7"/>
      <c r="BB34" s="7"/>
      <c r="BC34" s="7"/>
      <c r="BD34" s="7"/>
      <c r="BE34" s="7"/>
      <c r="BF34" s="7"/>
      <c r="BG34" s="7"/>
      <c r="BH34" s="7"/>
      <c r="BI34" s="7"/>
      <c r="BJ34" s="7"/>
      <c r="BK34" s="7"/>
      <c r="BL34" s="7"/>
      <c r="BM34" s="7"/>
      <c r="BN34" s="7"/>
      <c r="BO34" s="7"/>
      <c r="BP34" s="7"/>
      <c r="BQ34" s="7"/>
      <c r="BR34" s="7"/>
    </row>
    <row r="35" spans="1:70" s="25" customFormat="1">
      <c r="A35" s="50">
        <v>30197121</v>
      </c>
      <c r="B35" s="105" t="s">
        <v>130</v>
      </c>
      <c r="C35" s="69"/>
      <c r="D35" s="98" t="s">
        <v>159</v>
      </c>
      <c r="E35" s="70" t="s">
        <v>13</v>
      </c>
      <c r="F35" s="19">
        <v>250</v>
      </c>
      <c r="G35" s="29">
        <f t="shared" si="0"/>
        <v>2500</v>
      </c>
      <c r="H35" s="41">
        <v>10</v>
      </c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  <c r="X35" s="7"/>
      <c r="Y35" s="7"/>
      <c r="Z35" s="7"/>
      <c r="AA35" s="7"/>
      <c r="AB35" s="7"/>
      <c r="AC35" s="7"/>
      <c r="AD35" s="7"/>
      <c r="AE35" s="7"/>
      <c r="AF35" s="7"/>
      <c r="AG35" s="7"/>
      <c r="AH35" s="7"/>
      <c r="AI35" s="7"/>
      <c r="AJ35" s="7"/>
      <c r="AK35" s="7"/>
      <c r="AL35" s="7"/>
      <c r="AM35" s="7"/>
      <c r="AN35" s="7"/>
      <c r="AO35" s="7"/>
      <c r="AP35" s="7"/>
      <c r="AQ35" s="7"/>
      <c r="AR35" s="7"/>
      <c r="AS35" s="7"/>
      <c r="AT35" s="7"/>
      <c r="AU35" s="7"/>
      <c r="AV35" s="7"/>
      <c r="AW35" s="7"/>
      <c r="AX35" s="7"/>
      <c r="AY35" s="7"/>
      <c r="AZ35" s="7"/>
      <c r="BA35" s="7"/>
      <c r="BB35" s="7"/>
      <c r="BC35" s="7"/>
      <c r="BD35" s="7"/>
      <c r="BE35" s="7"/>
      <c r="BF35" s="7"/>
      <c r="BG35" s="7"/>
      <c r="BH35" s="7"/>
      <c r="BI35" s="7"/>
      <c r="BJ35" s="7"/>
      <c r="BK35" s="7"/>
      <c r="BL35" s="7"/>
      <c r="BM35" s="7"/>
      <c r="BN35" s="7"/>
      <c r="BO35" s="7"/>
      <c r="BP35" s="7"/>
      <c r="BQ35" s="7"/>
      <c r="BR35" s="7"/>
    </row>
    <row r="36" spans="1:70" s="25" customFormat="1">
      <c r="A36" s="50">
        <v>30197122</v>
      </c>
      <c r="B36" s="105" t="s">
        <v>61</v>
      </c>
      <c r="C36" s="69"/>
      <c r="D36" s="98" t="s">
        <v>159</v>
      </c>
      <c r="E36" s="70" t="s">
        <v>13</v>
      </c>
      <c r="F36" s="19">
        <v>300</v>
      </c>
      <c r="G36" s="29">
        <f t="shared" si="0"/>
        <v>3000</v>
      </c>
      <c r="H36" s="41">
        <v>10</v>
      </c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  <c r="X36" s="7"/>
      <c r="Y36" s="7"/>
      <c r="Z36" s="7"/>
      <c r="AA36" s="7"/>
      <c r="AB36" s="7"/>
      <c r="AC36" s="7"/>
      <c r="AD36" s="7"/>
      <c r="AE36" s="7"/>
      <c r="AF36" s="7"/>
      <c r="AG36" s="7"/>
      <c r="AH36" s="7"/>
      <c r="AI36" s="7"/>
      <c r="AJ36" s="7"/>
      <c r="AK36" s="7"/>
      <c r="AL36" s="7"/>
      <c r="AM36" s="7"/>
      <c r="AN36" s="7"/>
      <c r="AO36" s="7"/>
      <c r="AP36" s="7"/>
      <c r="AQ36" s="7"/>
      <c r="AR36" s="7"/>
      <c r="AS36" s="7"/>
      <c r="AT36" s="7"/>
      <c r="AU36" s="7"/>
      <c r="AV36" s="7"/>
      <c r="AW36" s="7"/>
      <c r="AX36" s="7"/>
      <c r="AY36" s="7"/>
      <c r="AZ36" s="7"/>
      <c r="BA36" s="7"/>
      <c r="BB36" s="7"/>
      <c r="BC36" s="7"/>
      <c r="BD36" s="7"/>
      <c r="BE36" s="7"/>
      <c r="BF36" s="7"/>
      <c r="BG36" s="7"/>
      <c r="BH36" s="7"/>
      <c r="BI36" s="7"/>
      <c r="BJ36" s="7"/>
      <c r="BK36" s="7"/>
      <c r="BL36" s="7"/>
      <c r="BM36" s="7"/>
      <c r="BN36" s="7"/>
      <c r="BO36" s="7"/>
      <c r="BP36" s="7"/>
      <c r="BQ36" s="7"/>
      <c r="BR36" s="7"/>
    </row>
    <row r="37" spans="1:70" s="25" customFormat="1">
      <c r="A37" s="50">
        <v>30197231</v>
      </c>
      <c r="B37" s="68" t="s">
        <v>57</v>
      </c>
      <c r="C37" s="69"/>
      <c r="D37" s="98" t="s">
        <v>159</v>
      </c>
      <c r="E37" s="70" t="s">
        <v>119</v>
      </c>
      <c r="F37" s="19">
        <v>1100</v>
      </c>
      <c r="G37" s="29">
        <f t="shared" si="0"/>
        <v>11000</v>
      </c>
      <c r="H37" s="41">
        <v>10</v>
      </c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  <c r="X37" s="7"/>
      <c r="Y37" s="7"/>
      <c r="Z37" s="7"/>
      <c r="AA37" s="7"/>
      <c r="AB37" s="7"/>
      <c r="AC37" s="7"/>
      <c r="AD37" s="7"/>
      <c r="AE37" s="7"/>
      <c r="AF37" s="7"/>
      <c r="AG37" s="7"/>
      <c r="AH37" s="7"/>
      <c r="AI37" s="7"/>
      <c r="AJ37" s="7"/>
      <c r="AK37" s="7"/>
      <c r="AL37" s="7"/>
      <c r="AM37" s="7"/>
      <c r="AN37" s="7"/>
      <c r="AO37" s="7"/>
      <c r="AP37" s="7"/>
      <c r="AQ37" s="7"/>
      <c r="AR37" s="7"/>
      <c r="AS37" s="7"/>
      <c r="AT37" s="7"/>
      <c r="AU37" s="7"/>
      <c r="AV37" s="7"/>
      <c r="AW37" s="7"/>
      <c r="AX37" s="7"/>
      <c r="AY37" s="7"/>
      <c r="AZ37" s="7"/>
      <c r="BA37" s="7"/>
      <c r="BB37" s="7"/>
      <c r="BC37" s="7"/>
      <c r="BD37" s="7"/>
      <c r="BE37" s="7"/>
      <c r="BF37" s="7"/>
      <c r="BG37" s="7"/>
      <c r="BH37" s="7"/>
      <c r="BI37" s="7"/>
      <c r="BJ37" s="7"/>
      <c r="BK37" s="7"/>
      <c r="BL37" s="7"/>
      <c r="BM37" s="7"/>
      <c r="BN37" s="7"/>
      <c r="BO37" s="7"/>
      <c r="BP37" s="7"/>
      <c r="BQ37" s="7"/>
      <c r="BR37" s="7"/>
    </row>
    <row r="38" spans="1:70" s="25" customFormat="1">
      <c r="A38" s="50">
        <v>30197232</v>
      </c>
      <c r="B38" s="68" t="s">
        <v>247</v>
      </c>
      <c r="C38" s="69"/>
      <c r="D38" s="98" t="s">
        <v>159</v>
      </c>
      <c r="E38" s="70" t="s">
        <v>119</v>
      </c>
      <c r="F38" s="19">
        <v>300</v>
      </c>
      <c r="G38" s="29">
        <f t="shared" si="0"/>
        <v>24000</v>
      </c>
      <c r="H38" s="41">
        <v>80</v>
      </c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7"/>
      <c r="Y38" s="7"/>
      <c r="Z38" s="7"/>
      <c r="AA38" s="7"/>
      <c r="AB38" s="7"/>
      <c r="AC38" s="7"/>
      <c r="AD38" s="7"/>
      <c r="AE38" s="7"/>
      <c r="AF38" s="7"/>
      <c r="AG38" s="7"/>
      <c r="AH38" s="7"/>
      <c r="AI38" s="7"/>
      <c r="AJ38" s="7"/>
      <c r="AK38" s="7"/>
      <c r="AL38" s="7"/>
      <c r="AM38" s="7"/>
      <c r="AN38" s="7"/>
      <c r="AO38" s="7"/>
      <c r="AP38" s="7"/>
      <c r="AQ38" s="7"/>
      <c r="AR38" s="7"/>
      <c r="AS38" s="7"/>
      <c r="AT38" s="7"/>
      <c r="AU38" s="7"/>
      <c r="AV38" s="7"/>
      <c r="AW38" s="7"/>
      <c r="AX38" s="7"/>
      <c r="AY38" s="7"/>
      <c r="AZ38" s="7"/>
      <c r="BA38" s="7"/>
      <c r="BB38" s="7"/>
      <c r="BC38" s="7"/>
      <c r="BD38" s="7"/>
      <c r="BE38" s="7"/>
      <c r="BF38" s="7"/>
      <c r="BG38" s="7"/>
      <c r="BH38" s="7"/>
      <c r="BI38" s="7"/>
      <c r="BJ38" s="7"/>
      <c r="BK38" s="7"/>
      <c r="BL38" s="7"/>
      <c r="BM38" s="7"/>
      <c r="BN38" s="7"/>
      <c r="BO38" s="7"/>
      <c r="BP38" s="7"/>
      <c r="BQ38" s="7"/>
      <c r="BR38" s="7"/>
    </row>
    <row r="39" spans="1:70" s="25" customFormat="1">
      <c r="A39" s="50">
        <v>30197232</v>
      </c>
      <c r="B39" s="68" t="s">
        <v>58</v>
      </c>
      <c r="C39" s="69"/>
      <c r="D39" s="98" t="s">
        <v>159</v>
      </c>
      <c r="E39" s="70" t="s">
        <v>13</v>
      </c>
      <c r="F39" s="19">
        <v>200</v>
      </c>
      <c r="G39" s="29">
        <f t="shared" si="0"/>
        <v>6000</v>
      </c>
      <c r="H39" s="41">
        <v>30</v>
      </c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  <c r="X39" s="7"/>
      <c r="Y39" s="7"/>
      <c r="Z39" s="7"/>
      <c r="AA39" s="7"/>
      <c r="AB39" s="7"/>
      <c r="AC39" s="7"/>
      <c r="AD39" s="7"/>
      <c r="AE39" s="7"/>
      <c r="AF39" s="7"/>
      <c r="AG39" s="7"/>
      <c r="AH39" s="7"/>
      <c r="AI39" s="7"/>
      <c r="AJ39" s="7"/>
      <c r="AK39" s="7"/>
      <c r="AL39" s="7"/>
      <c r="AM39" s="7"/>
      <c r="AN39" s="7"/>
      <c r="AO39" s="7"/>
      <c r="AP39" s="7"/>
      <c r="AQ39" s="7"/>
      <c r="AR39" s="7"/>
      <c r="AS39" s="7"/>
      <c r="AT39" s="7"/>
      <c r="AU39" s="7"/>
      <c r="AV39" s="7"/>
      <c r="AW39" s="7"/>
      <c r="AX39" s="7"/>
      <c r="AY39" s="7"/>
      <c r="AZ39" s="7"/>
      <c r="BA39" s="7"/>
      <c r="BB39" s="7"/>
      <c r="BC39" s="7"/>
      <c r="BD39" s="7"/>
      <c r="BE39" s="7"/>
      <c r="BF39" s="7"/>
      <c r="BG39" s="7"/>
      <c r="BH39" s="7"/>
      <c r="BI39" s="7"/>
      <c r="BJ39" s="7"/>
      <c r="BK39" s="7"/>
      <c r="BL39" s="7"/>
      <c r="BM39" s="7"/>
      <c r="BN39" s="7"/>
      <c r="BO39" s="7"/>
      <c r="BP39" s="7"/>
      <c r="BQ39" s="7"/>
      <c r="BR39" s="7"/>
    </row>
    <row r="40" spans="1:70" s="25" customFormat="1">
      <c r="A40" s="50">
        <v>30197234</v>
      </c>
      <c r="B40" s="68" t="s">
        <v>59</v>
      </c>
      <c r="C40" s="69"/>
      <c r="D40" s="98" t="s">
        <v>159</v>
      </c>
      <c r="E40" s="70" t="s">
        <v>13</v>
      </c>
      <c r="F40" s="19">
        <v>1500</v>
      </c>
      <c r="G40" s="29">
        <f t="shared" si="0"/>
        <v>15000</v>
      </c>
      <c r="H40" s="41">
        <v>10</v>
      </c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  <c r="X40" s="7"/>
      <c r="Y40" s="7"/>
      <c r="Z40" s="7"/>
      <c r="AA40" s="7"/>
      <c r="AB40" s="7"/>
      <c r="AC40" s="7"/>
      <c r="AD40" s="7"/>
      <c r="AE40" s="7"/>
      <c r="AF40" s="7"/>
      <c r="AG40" s="7"/>
      <c r="AH40" s="7"/>
      <c r="AI40" s="7"/>
      <c r="AJ40" s="7"/>
      <c r="AK40" s="7"/>
      <c r="AL40" s="7"/>
      <c r="AM40" s="7"/>
      <c r="AN40" s="7"/>
      <c r="AO40" s="7"/>
      <c r="AP40" s="7"/>
      <c r="AQ40" s="7"/>
      <c r="AR40" s="7"/>
      <c r="AS40" s="7"/>
      <c r="AT40" s="7"/>
      <c r="AU40" s="7"/>
      <c r="AV40" s="7"/>
      <c r="AW40" s="7"/>
      <c r="AX40" s="7"/>
      <c r="AY40" s="7"/>
      <c r="AZ40" s="7"/>
      <c r="BA40" s="7"/>
      <c r="BB40" s="7"/>
      <c r="BC40" s="7"/>
      <c r="BD40" s="7"/>
      <c r="BE40" s="7"/>
      <c r="BF40" s="7"/>
      <c r="BG40" s="7"/>
      <c r="BH40" s="7"/>
      <c r="BI40" s="7"/>
      <c r="BJ40" s="7"/>
      <c r="BK40" s="7"/>
      <c r="BL40" s="7"/>
      <c r="BM40" s="7"/>
      <c r="BN40" s="7"/>
      <c r="BO40" s="7"/>
      <c r="BP40" s="7"/>
      <c r="BQ40" s="7"/>
      <c r="BR40" s="7"/>
    </row>
    <row r="41" spans="1:70" s="25" customFormat="1">
      <c r="A41" s="50">
        <v>30197622</v>
      </c>
      <c r="B41" s="68" t="s">
        <v>78</v>
      </c>
      <c r="C41" s="69"/>
      <c r="D41" s="98" t="s">
        <v>159</v>
      </c>
      <c r="E41" s="70" t="s">
        <v>13</v>
      </c>
      <c r="F41" s="19">
        <v>2500</v>
      </c>
      <c r="G41" s="29">
        <f t="shared" si="0"/>
        <v>200000</v>
      </c>
      <c r="H41" s="41">
        <v>80</v>
      </c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  <c r="X41" s="7"/>
      <c r="Y41" s="7"/>
      <c r="Z41" s="7"/>
      <c r="AA41" s="7"/>
      <c r="AB41" s="7"/>
      <c r="AC41" s="7"/>
      <c r="AD41" s="7"/>
      <c r="AE41" s="7"/>
      <c r="AF41" s="7"/>
      <c r="AG41" s="7"/>
      <c r="AH41" s="7"/>
      <c r="AI41" s="7"/>
      <c r="AJ41" s="7"/>
      <c r="AK41" s="7"/>
      <c r="AL41" s="7"/>
      <c r="AM41" s="7"/>
      <c r="AN41" s="7"/>
      <c r="AO41" s="7"/>
      <c r="AP41" s="7"/>
      <c r="AQ41" s="7"/>
      <c r="AR41" s="7"/>
      <c r="AS41" s="7"/>
      <c r="AT41" s="7"/>
      <c r="AU41" s="7"/>
      <c r="AV41" s="7"/>
      <c r="AW41" s="7"/>
      <c r="AX41" s="7"/>
      <c r="AY41" s="7"/>
      <c r="AZ41" s="7"/>
      <c r="BA41" s="7"/>
      <c r="BB41" s="7"/>
      <c r="BC41" s="7"/>
      <c r="BD41" s="7"/>
      <c r="BE41" s="7"/>
      <c r="BF41" s="7"/>
      <c r="BG41" s="7"/>
      <c r="BH41" s="7"/>
      <c r="BI41" s="7"/>
      <c r="BJ41" s="7"/>
      <c r="BK41" s="7"/>
      <c r="BL41" s="7"/>
      <c r="BM41" s="7"/>
      <c r="BN41" s="7"/>
      <c r="BO41" s="7"/>
      <c r="BP41" s="7"/>
      <c r="BQ41" s="7"/>
      <c r="BR41" s="7"/>
    </row>
    <row r="42" spans="1:70" s="108" customFormat="1">
      <c r="A42" s="106">
        <v>30199140</v>
      </c>
      <c r="B42" s="107" t="s">
        <v>136</v>
      </c>
      <c r="C42" s="69"/>
      <c r="D42" s="98" t="s">
        <v>159</v>
      </c>
      <c r="E42" s="70" t="s">
        <v>13</v>
      </c>
      <c r="F42" s="19">
        <v>200</v>
      </c>
      <c r="G42" s="29">
        <f t="shared" si="0"/>
        <v>3000</v>
      </c>
      <c r="H42" s="41">
        <v>15</v>
      </c>
      <c r="I42" s="7"/>
      <c r="J42" s="7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  <c r="X42" s="7"/>
      <c r="Y42" s="7"/>
      <c r="Z42" s="7"/>
      <c r="AA42" s="7"/>
      <c r="AB42" s="7"/>
      <c r="AC42" s="7"/>
      <c r="AD42" s="7"/>
      <c r="AE42" s="7"/>
      <c r="AF42" s="7"/>
      <c r="AG42" s="7"/>
      <c r="AH42" s="7"/>
      <c r="AI42" s="7"/>
      <c r="AJ42" s="7"/>
      <c r="AK42" s="7"/>
      <c r="AL42" s="7"/>
      <c r="AM42" s="7"/>
      <c r="AN42" s="7"/>
      <c r="AO42" s="7"/>
      <c r="AP42" s="7"/>
      <c r="AQ42" s="7"/>
      <c r="AR42" s="7"/>
      <c r="AS42" s="7"/>
      <c r="AT42" s="7"/>
      <c r="AU42" s="7"/>
      <c r="AV42" s="7"/>
      <c r="AW42" s="7"/>
      <c r="AX42" s="7"/>
      <c r="AY42" s="7"/>
      <c r="AZ42" s="7"/>
      <c r="BA42" s="7"/>
      <c r="BB42" s="7"/>
      <c r="BC42" s="7"/>
      <c r="BD42" s="7"/>
      <c r="BE42" s="7"/>
      <c r="BF42" s="7"/>
      <c r="BG42" s="7"/>
      <c r="BH42" s="7"/>
      <c r="BI42" s="7"/>
      <c r="BJ42" s="7"/>
      <c r="BK42" s="7"/>
      <c r="BL42" s="7"/>
      <c r="BM42" s="7"/>
      <c r="BN42" s="7"/>
      <c r="BO42" s="7"/>
      <c r="BP42" s="7"/>
      <c r="BQ42" s="7"/>
      <c r="BR42" s="7"/>
    </row>
    <row r="43" spans="1:70" s="25" customFormat="1" ht="15" customHeight="1">
      <c r="A43" s="50">
        <v>30199230</v>
      </c>
      <c r="B43" s="71" t="s">
        <v>62</v>
      </c>
      <c r="C43" s="72" t="s">
        <v>17</v>
      </c>
      <c r="D43" s="98" t="s">
        <v>159</v>
      </c>
      <c r="E43" s="70" t="s">
        <v>13</v>
      </c>
      <c r="F43" s="19">
        <v>50</v>
      </c>
      <c r="G43" s="29">
        <f t="shared" si="0"/>
        <v>5000</v>
      </c>
      <c r="H43" s="41">
        <v>100</v>
      </c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  <c r="X43" s="7"/>
      <c r="Y43" s="7"/>
      <c r="Z43" s="7"/>
      <c r="AA43" s="7"/>
      <c r="AB43" s="7"/>
      <c r="AC43" s="7"/>
      <c r="AD43" s="7"/>
      <c r="AE43" s="7"/>
      <c r="AF43" s="7"/>
      <c r="AG43" s="7"/>
      <c r="AH43" s="7"/>
      <c r="AI43" s="7"/>
      <c r="AJ43" s="7"/>
      <c r="AK43" s="7"/>
      <c r="AL43" s="7"/>
      <c r="AM43" s="7"/>
      <c r="AN43" s="7"/>
      <c r="AO43" s="7"/>
      <c r="AP43" s="7"/>
      <c r="AQ43" s="7"/>
      <c r="AR43" s="7"/>
      <c r="AS43" s="7"/>
      <c r="AT43" s="7"/>
      <c r="AU43" s="7"/>
      <c r="AV43" s="7"/>
      <c r="AW43" s="7"/>
      <c r="AX43" s="7"/>
      <c r="AY43" s="7"/>
      <c r="AZ43" s="7"/>
      <c r="BA43" s="7"/>
      <c r="BB43" s="7"/>
      <c r="BC43" s="7"/>
      <c r="BD43" s="7"/>
      <c r="BE43" s="7"/>
      <c r="BF43" s="7"/>
      <c r="BG43" s="7"/>
      <c r="BH43" s="7"/>
      <c r="BI43" s="7"/>
      <c r="BJ43" s="7"/>
      <c r="BK43" s="7"/>
      <c r="BL43" s="7"/>
      <c r="BM43" s="7"/>
      <c r="BN43" s="7"/>
      <c r="BO43" s="7"/>
      <c r="BP43" s="7"/>
      <c r="BQ43" s="7"/>
      <c r="BR43" s="7"/>
    </row>
    <row r="44" spans="1:70" s="25" customFormat="1" ht="15" customHeight="1">
      <c r="A44" s="50">
        <v>30199510</v>
      </c>
      <c r="B44" s="71" t="s">
        <v>16</v>
      </c>
      <c r="C44" s="72" t="s">
        <v>18</v>
      </c>
      <c r="D44" s="98" t="s">
        <v>159</v>
      </c>
      <c r="E44" s="70" t="s">
        <v>13</v>
      </c>
      <c r="F44" s="19">
        <v>200</v>
      </c>
      <c r="G44" s="29">
        <f t="shared" si="0"/>
        <v>2000</v>
      </c>
      <c r="H44" s="41">
        <v>10</v>
      </c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  <c r="X44" s="7"/>
      <c r="Y44" s="7"/>
      <c r="Z44" s="7"/>
      <c r="AA44" s="7"/>
      <c r="AB44" s="7"/>
      <c r="AC44" s="7"/>
      <c r="AD44" s="7"/>
      <c r="AE44" s="7"/>
      <c r="AF44" s="7"/>
      <c r="AG44" s="7"/>
      <c r="AH44" s="7"/>
      <c r="AI44" s="7"/>
      <c r="AJ44" s="7"/>
      <c r="AK44" s="7"/>
      <c r="AL44" s="7"/>
      <c r="AM44" s="7"/>
      <c r="AN44" s="7"/>
      <c r="AO44" s="7"/>
      <c r="AP44" s="7"/>
      <c r="AQ44" s="7"/>
      <c r="AR44" s="7"/>
      <c r="AS44" s="7"/>
      <c r="AT44" s="7"/>
      <c r="AU44" s="7"/>
      <c r="AV44" s="7"/>
      <c r="AW44" s="7"/>
      <c r="AX44" s="7"/>
      <c r="AY44" s="7"/>
      <c r="AZ44" s="7"/>
      <c r="BA44" s="7"/>
      <c r="BB44" s="7"/>
      <c r="BC44" s="7"/>
      <c r="BD44" s="7"/>
      <c r="BE44" s="7"/>
      <c r="BF44" s="7"/>
      <c r="BG44" s="7"/>
      <c r="BH44" s="7"/>
      <c r="BI44" s="7"/>
      <c r="BJ44" s="7"/>
      <c r="BK44" s="7"/>
      <c r="BL44" s="7"/>
      <c r="BM44" s="7"/>
      <c r="BN44" s="7"/>
      <c r="BO44" s="7"/>
      <c r="BP44" s="7"/>
      <c r="BQ44" s="7"/>
      <c r="BR44" s="7"/>
    </row>
    <row r="45" spans="1:70" s="25" customFormat="1" ht="15" customHeight="1">
      <c r="A45" s="50">
        <v>35821400</v>
      </c>
      <c r="B45" s="71" t="s">
        <v>63</v>
      </c>
      <c r="C45" s="72" t="s">
        <v>19</v>
      </c>
      <c r="D45" s="98" t="s">
        <v>159</v>
      </c>
      <c r="E45" s="70" t="s">
        <v>13</v>
      </c>
      <c r="F45" s="19">
        <v>3000</v>
      </c>
      <c r="G45" s="29">
        <f t="shared" si="0"/>
        <v>30000</v>
      </c>
      <c r="H45" s="41">
        <v>10</v>
      </c>
      <c r="I45" s="7"/>
      <c r="J45" s="7"/>
      <c r="K45" s="7"/>
      <c r="L45" s="7"/>
      <c r="M45" s="7"/>
      <c r="N45" s="7"/>
      <c r="O45" s="7"/>
      <c r="P45" s="7"/>
      <c r="Q45" s="7"/>
      <c r="R45" s="7"/>
      <c r="S45" s="7"/>
      <c r="T45" s="7"/>
      <c r="U45" s="7"/>
      <c r="V45" s="7"/>
      <c r="W45" s="7"/>
      <c r="X45" s="7"/>
      <c r="Y45" s="7"/>
      <c r="Z45" s="7"/>
      <c r="AA45" s="7"/>
      <c r="AB45" s="7"/>
      <c r="AC45" s="7"/>
      <c r="AD45" s="7"/>
      <c r="AE45" s="7"/>
      <c r="AF45" s="7"/>
      <c r="AG45" s="7"/>
      <c r="AH45" s="7"/>
      <c r="AI45" s="7"/>
      <c r="AJ45" s="7"/>
      <c r="AK45" s="7"/>
      <c r="AL45" s="7"/>
      <c r="AM45" s="7"/>
      <c r="AN45" s="7"/>
      <c r="AO45" s="7"/>
      <c r="AP45" s="7"/>
      <c r="AQ45" s="7"/>
      <c r="AR45" s="7"/>
      <c r="AS45" s="7"/>
      <c r="AT45" s="7"/>
      <c r="AU45" s="7"/>
      <c r="AV45" s="7"/>
      <c r="AW45" s="7"/>
      <c r="AX45" s="7"/>
      <c r="AY45" s="7"/>
      <c r="AZ45" s="7"/>
      <c r="BA45" s="7"/>
      <c r="BB45" s="7"/>
      <c r="BC45" s="7"/>
      <c r="BD45" s="7"/>
      <c r="BE45" s="7"/>
      <c r="BF45" s="7"/>
      <c r="BG45" s="7"/>
      <c r="BH45" s="7"/>
      <c r="BI45" s="7"/>
      <c r="BJ45" s="7"/>
      <c r="BK45" s="7"/>
      <c r="BL45" s="7"/>
      <c r="BM45" s="7"/>
      <c r="BN45" s="7"/>
      <c r="BO45" s="7"/>
      <c r="BP45" s="7"/>
      <c r="BQ45" s="7"/>
      <c r="BR45" s="7"/>
    </row>
    <row r="46" spans="1:70" s="25" customFormat="1">
      <c r="A46" s="50">
        <v>37821160</v>
      </c>
      <c r="B46" s="71" t="s">
        <v>77</v>
      </c>
      <c r="C46" s="22"/>
      <c r="D46" s="98" t="s">
        <v>159</v>
      </c>
      <c r="E46" s="70" t="s">
        <v>13</v>
      </c>
      <c r="F46" s="19">
        <v>350</v>
      </c>
      <c r="G46" s="29">
        <f t="shared" si="0"/>
        <v>70000</v>
      </c>
      <c r="H46" s="41">
        <v>200</v>
      </c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  <c r="AA46" s="7"/>
      <c r="AB46" s="7"/>
      <c r="AC46" s="7"/>
      <c r="AD46" s="7"/>
      <c r="AE46" s="7"/>
      <c r="AF46" s="7"/>
      <c r="AG46" s="7"/>
      <c r="AH46" s="7"/>
      <c r="AI46" s="7"/>
      <c r="AJ46" s="7"/>
      <c r="AK46" s="7"/>
      <c r="AL46" s="7"/>
      <c r="AM46" s="7"/>
      <c r="AN46" s="7"/>
      <c r="AO46" s="7"/>
      <c r="AP46" s="7"/>
      <c r="AQ46" s="7"/>
      <c r="AR46" s="7"/>
      <c r="AS46" s="7"/>
      <c r="AT46" s="7"/>
      <c r="AU46" s="7"/>
      <c r="AV46" s="7"/>
      <c r="AW46" s="7"/>
      <c r="AX46" s="7"/>
      <c r="AY46" s="7"/>
      <c r="AZ46" s="7"/>
      <c r="BA46" s="7"/>
      <c r="BB46" s="7"/>
      <c r="BC46" s="7"/>
      <c r="BD46" s="7"/>
      <c r="BE46" s="7"/>
      <c r="BF46" s="7"/>
      <c r="BG46" s="7"/>
      <c r="BH46" s="7"/>
      <c r="BI46" s="7"/>
      <c r="BJ46" s="7"/>
      <c r="BK46" s="7"/>
      <c r="BL46" s="7"/>
      <c r="BM46" s="7"/>
      <c r="BN46" s="7"/>
      <c r="BO46" s="7"/>
      <c r="BP46" s="7"/>
      <c r="BQ46" s="7"/>
      <c r="BR46" s="7"/>
    </row>
    <row r="47" spans="1:70" s="25" customFormat="1">
      <c r="A47" s="50">
        <v>39263310</v>
      </c>
      <c r="B47" s="71" t="s">
        <v>93</v>
      </c>
      <c r="C47" s="22"/>
      <c r="D47" s="98" t="s">
        <v>159</v>
      </c>
      <c r="E47" s="70" t="s">
        <v>13</v>
      </c>
      <c r="F47" s="19">
        <v>1000</v>
      </c>
      <c r="G47" s="29">
        <f t="shared" si="0"/>
        <v>3000</v>
      </c>
      <c r="H47" s="41">
        <v>3</v>
      </c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  <c r="X47" s="7"/>
      <c r="Y47" s="7"/>
      <c r="Z47" s="7"/>
      <c r="AA47" s="7"/>
      <c r="AB47" s="7"/>
      <c r="AC47" s="7"/>
      <c r="AD47" s="7"/>
      <c r="AE47" s="7"/>
      <c r="AF47" s="7"/>
      <c r="AG47" s="7"/>
      <c r="AH47" s="7"/>
      <c r="AI47" s="7"/>
      <c r="AJ47" s="7"/>
      <c r="AK47" s="7"/>
      <c r="AL47" s="7"/>
      <c r="AM47" s="7"/>
      <c r="AN47" s="7"/>
      <c r="AO47" s="7"/>
      <c r="AP47" s="7"/>
      <c r="AQ47" s="7"/>
      <c r="AR47" s="7"/>
      <c r="AS47" s="7"/>
      <c r="AT47" s="7"/>
      <c r="AU47" s="7"/>
      <c r="AV47" s="7"/>
      <c r="AW47" s="7"/>
      <c r="AX47" s="7"/>
      <c r="AY47" s="7"/>
      <c r="AZ47" s="7"/>
      <c r="BA47" s="7"/>
      <c r="BB47" s="7"/>
      <c r="BC47" s="7"/>
      <c r="BD47" s="7"/>
      <c r="BE47" s="7"/>
      <c r="BF47" s="7"/>
      <c r="BG47" s="7"/>
      <c r="BH47" s="7"/>
      <c r="BI47" s="7"/>
      <c r="BJ47" s="7"/>
      <c r="BK47" s="7"/>
      <c r="BL47" s="7"/>
      <c r="BM47" s="7"/>
      <c r="BN47" s="7"/>
      <c r="BO47" s="7"/>
      <c r="BP47" s="7"/>
      <c r="BQ47" s="7"/>
      <c r="BR47" s="7"/>
    </row>
    <row r="48" spans="1:70" s="25" customFormat="1">
      <c r="A48" s="50">
        <v>39263410</v>
      </c>
      <c r="B48" s="71" t="s">
        <v>92</v>
      </c>
      <c r="C48" s="22"/>
      <c r="D48" s="98" t="s">
        <v>159</v>
      </c>
      <c r="E48" s="70" t="s">
        <v>13</v>
      </c>
      <c r="F48" s="19">
        <v>200</v>
      </c>
      <c r="G48" s="29">
        <f t="shared" si="0"/>
        <v>4000</v>
      </c>
      <c r="H48" s="41">
        <v>20</v>
      </c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  <c r="X48" s="7"/>
      <c r="Y48" s="7"/>
      <c r="Z48" s="7"/>
      <c r="AA48" s="7"/>
      <c r="AB48" s="7"/>
      <c r="AC48" s="7"/>
      <c r="AD48" s="7"/>
      <c r="AE48" s="7"/>
      <c r="AF48" s="7"/>
      <c r="AG48" s="7"/>
      <c r="AH48" s="7"/>
      <c r="AI48" s="7"/>
      <c r="AJ48" s="7"/>
      <c r="AK48" s="7"/>
      <c r="AL48" s="7"/>
      <c r="AM48" s="7"/>
      <c r="AN48" s="7"/>
      <c r="AO48" s="7"/>
      <c r="AP48" s="7"/>
      <c r="AQ48" s="7"/>
      <c r="AR48" s="7"/>
      <c r="AS48" s="7"/>
      <c r="AT48" s="7"/>
      <c r="AU48" s="7"/>
      <c r="AV48" s="7"/>
      <c r="AW48" s="7"/>
      <c r="AX48" s="7"/>
      <c r="AY48" s="7"/>
      <c r="AZ48" s="7"/>
      <c r="BA48" s="7"/>
      <c r="BB48" s="7"/>
      <c r="BC48" s="7"/>
      <c r="BD48" s="7"/>
      <c r="BE48" s="7"/>
      <c r="BF48" s="7"/>
      <c r="BG48" s="7"/>
      <c r="BH48" s="7"/>
      <c r="BI48" s="7"/>
      <c r="BJ48" s="7"/>
      <c r="BK48" s="7"/>
      <c r="BL48" s="7"/>
      <c r="BM48" s="7"/>
      <c r="BN48" s="7"/>
      <c r="BO48" s="7"/>
      <c r="BP48" s="7"/>
      <c r="BQ48" s="7"/>
      <c r="BR48" s="7"/>
    </row>
    <row r="49" spans="1:70" s="25" customFormat="1">
      <c r="A49" s="50">
        <v>39263420</v>
      </c>
      <c r="B49" s="71" t="s">
        <v>94</v>
      </c>
      <c r="C49" s="22"/>
      <c r="D49" s="98" t="s">
        <v>159</v>
      </c>
      <c r="E49" s="70" t="s">
        <v>13</v>
      </c>
      <c r="F49" s="19">
        <v>400</v>
      </c>
      <c r="G49" s="29">
        <f t="shared" si="0"/>
        <v>4000</v>
      </c>
      <c r="H49" s="41">
        <v>10</v>
      </c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  <c r="W49" s="7"/>
      <c r="X49" s="7"/>
      <c r="Y49" s="7"/>
      <c r="Z49" s="7"/>
      <c r="AA49" s="7"/>
      <c r="AB49" s="7"/>
      <c r="AC49" s="7"/>
      <c r="AD49" s="7"/>
      <c r="AE49" s="7"/>
      <c r="AF49" s="7"/>
      <c r="AG49" s="7"/>
      <c r="AH49" s="7"/>
      <c r="AI49" s="7"/>
      <c r="AJ49" s="7"/>
      <c r="AK49" s="7"/>
      <c r="AL49" s="7"/>
      <c r="AM49" s="7"/>
      <c r="AN49" s="7"/>
      <c r="AO49" s="7"/>
      <c r="AP49" s="7"/>
      <c r="AQ49" s="7"/>
      <c r="AR49" s="7"/>
      <c r="AS49" s="7"/>
      <c r="AT49" s="7"/>
      <c r="AU49" s="7"/>
      <c r="AV49" s="7"/>
      <c r="AW49" s="7"/>
      <c r="AX49" s="7"/>
      <c r="AY49" s="7"/>
      <c r="AZ49" s="7"/>
      <c r="BA49" s="7"/>
      <c r="BB49" s="7"/>
      <c r="BC49" s="7"/>
      <c r="BD49" s="7"/>
      <c r="BE49" s="7"/>
      <c r="BF49" s="7"/>
      <c r="BG49" s="7"/>
      <c r="BH49" s="7"/>
      <c r="BI49" s="7"/>
      <c r="BJ49" s="7"/>
      <c r="BK49" s="7"/>
      <c r="BL49" s="7"/>
      <c r="BM49" s="7"/>
      <c r="BN49" s="7"/>
      <c r="BO49" s="7"/>
      <c r="BP49" s="7"/>
      <c r="BQ49" s="7"/>
      <c r="BR49" s="7"/>
    </row>
    <row r="50" spans="1:70" s="25" customFormat="1">
      <c r="A50" s="50">
        <v>39263510</v>
      </c>
      <c r="B50" s="71" t="s">
        <v>95</v>
      </c>
      <c r="C50" s="22"/>
      <c r="D50" s="98" t="s">
        <v>159</v>
      </c>
      <c r="E50" s="70" t="s">
        <v>13</v>
      </c>
      <c r="F50" s="19">
        <v>50</v>
      </c>
      <c r="G50" s="29">
        <f t="shared" si="0"/>
        <v>2500</v>
      </c>
      <c r="H50" s="41">
        <v>50</v>
      </c>
      <c r="I50" s="7"/>
      <c r="J50" s="7"/>
      <c r="K50" s="7"/>
      <c r="L50" s="7"/>
      <c r="M50" s="7"/>
      <c r="N50" s="7"/>
      <c r="O50" s="7"/>
      <c r="P50" s="7"/>
      <c r="Q50" s="7"/>
      <c r="R50" s="7"/>
      <c r="S50" s="7"/>
      <c r="T50" s="7"/>
      <c r="U50" s="7"/>
      <c r="V50" s="7"/>
      <c r="W50" s="7"/>
      <c r="X50" s="7"/>
      <c r="Y50" s="7"/>
      <c r="Z50" s="7"/>
      <c r="AA50" s="7"/>
      <c r="AB50" s="7"/>
      <c r="AC50" s="7"/>
      <c r="AD50" s="7"/>
      <c r="AE50" s="7"/>
      <c r="AF50" s="7"/>
      <c r="AG50" s="7"/>
      <c r="AH50" s="7"/>
      <c r="AI50" s="7"/>
      <c r="AJ50" s="7"/>
      <c r="AK50" s="7"/>
      <c r="AL50" s="7"/>
      <c r="AM50" s="7"/>
      <c r="AN50" s="7"/>
      <c r="AO50" s="7"/>
      <c r="AP50" s="7"/>
      <c r="AQ50" s="7"/>
      <c r="AR50" s="7"/>
      <c r="AS50" s="7"/>
      <c r="AT50" s="7"/>
      <c r="AU50" s="7"/>
      <c r="AV50" s="7"/>
      <c r="AW50" s="7"/>
      <c r="AX50" s="7"/>
      <c r="AY50" s="7"/>
      <c r="AZ50" s="7"/>
      <c r="BA50" s="7"/>
      <c r="BB50" s="7"/>
      <c r="BC50" s="7"/>
      <c r="BD50" s="7"/>
      <c r="BE50" s="7"/>
      <c r="BF50" s="7"/>
      <c r="BG50" s="7"/>
      <c r="BH50" s="7"/>
      <c r="BI50" s="7"/>
      <c r="BJ50" s="7"/>
      <c r="BK50" s="7"/>
      <c r="BL50" s="7"/>
      <c r="BM50" s="7"/>
      <c r="BN50" s="7"/>
      <c r="BO50" s="7"/>
      <c r="BP50" s="7"/>
      <c r="BQ50" s="7"/>
      <c r="BR50" s="7"/>
    </row>
    <row r="51" spans="1:70" s="25" customFormat="1">
      <c r="A51" s="50">
        <v>39263520</v>
      </c>
      <c r="B51" s="71" t="s">
        <v>96</v>
      </c>
      <c r="C51" s="22"/>
      <c r="D51" s="98" t="s">
        <v>159</v>
      </c>
      <c r="E51" s="70" t="s">
        <v>13</v>
      </c>
      <c r="F51" s="19">
        <v>80</v>
      </c>
      <c r="G51" s="29">
        <f t="shared" si="0"/>
        <v>4000</v>
      </c>
      <c r="H51" s="41">
        <v>50</v>
      </c>
      <c r="I51" s="7"/>
      <c r="J51" s="7"/>
      <c r="K51" s="7"/>
      <c r="L51" s="7"/>
      <c r="M51" s="7"/>
      <c r="N51" s="7"/>
      <c r="O51" s="7"/>
      <c r="P51" s="7"/>
      <c r="Q51" s="7"/>
      <c r="R51" s="7"/>
      <c r="S51" s="7"/>
      <c r="T51" s="7"/>
      <c r="U51" s="7"/>
      <c r="V51" s="7"/>
      <c r="W51" s="7"/>
      <c r="X51" s="7"/>
      <c r="Y51" s="7"/>
      <c r="Z51" s="7"/>
      <c r="AA51" s="7"/>
      <c r="AB51" s="7"/>
      <c r="AC51" s="7"/>
      <c r="AD51" s="7"/>
      <c r="AE51" s="7"/>
      <c r="AF51" s="7"/>
      <c r="AG51" s="7"/>
      <c r="AH51" s="7"/>
      <c r="AI51" s="7"/>
      <c r="AJ51" s="7"/>
      <c r="AK51" s="7"/>
      <c r="AL51" s="7"/>
      <c r="AM51" s="7"/>
      <c r="AN51" s="7"/>
      <c r="AO51" s="7"/>
      <c r="AP51" s="7"/>
      <c r="AQ51" s="7"/>
      <c r="AR51" s="7"/>
      <c r="AS51" s="7"/>
      <c r="AT51" s="7"/>
      <c r="AU51" s="7"/>
      <c r="AV51" s="7"/>
      <c r="AW51" s="7"/>
      <c r="AX51" s="7"/>
      <c r="AY51" s="7"/>
      <c r="AZ51" s="7"/>
      <c r="BA51" s="7"/>
      <c r="BB51" s="7"/>
      <c r="BC51" s="7"/>
      <c r="BD51" s="7"/>
      <c r="BE51" s="7"/>
      <c r="BF51" s="7"/>
      <c r="BG51" s="7"/>
      <c r="BH51" s="7"/>
      <c r="BI51" s="7"/>
      <c r="BJ51" s="7"/>
      <c r="BK51" s="7"/>
      <c r="BL51" s="7"/>
      <c r="BM51" s="7"/>
      <c r="BN51" s="7"/>
      <c r="BO51" s="7"/>
      <c r="BP51" s="7"/>
      <c r="BQ51" s="7"/>
      <c r="BR51" s="7"/>
    </row>
    <row r="52" spans="1:70" s="25" customFormat="1">
      <c r="A52" s="50">
        <v>39298200</v>
      </c>
      <c r="B52" s="71" t="s">
        <v>137</v>
      </c>
      <c r="C52" s="22"/>
      <c r="D52" s="98" t="s">
        <v>159</v>
      </c>
      <c r="E52" s="70" t="s">
        <v>13</v>
      </c>
      <c r="F52" s="19">
        <v>2000</v>
      </c>
      <c r="G52" s="29">
        <f t="shared" si="0"/>
        <v>60000</v>
      </c>
      <c r="H52" s="41">
        <v>30</v>
      </c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/>
      <c r="W52" s="7"/>
      <c r="X52" s="7"/>
      <c r="Y52" s="7"/>
      <c r="Z52" s="7"/>
      <c r="AA52" s="7"/>
      <c r="AB52" s="7"/>
      <c r="AC52" s="7"/>
      <c r="AD52" s="7"/>
      <c r="AE52" s="7"/>
      <c r="AF52" s="7"/>
      <c r="AG52" s="7"/>
      <c r="AH52" s="7"/>
      <c r="AI52" s="7"/>
      <c r="AJ52" s="7"/>
      <c r="AK52" s="7"/>
      <c r="AL52" s="7"/>
      <c r="AM52" s="7"/>
      <c r="AN52" s="7"/>
      <c r="AO52" s="7"/>
      <c r="AP52" s="7"/>
      <c r="AQ52" s="7"/>
      <c r="AR52" s="7"/>
      <c r="AS52" s="7"/>
      <c r="AT52" s="7"/>
      <c r="AU52" s="7"/>
      <c r="AV52" s="7"/>
      <c r="AW52" s="7"/>
      <c r="AX52" s="7"/>
      <c r="AY52" s="7"/>
      <c r="AZ52" s="7"/>
      <c r="BA52" s="7"/>
      <c r="BB52" s="7"/>
      <c r="BC52" s="7"/>
      <c r="BD52" s="7"/>
      <c r="BE52" s="7"/>
      <c r="BF52" s="7"/>
      <c r="BG52" s="7"/>
      <c r="BH52" s="7"/>
      <c r="BI52" s="7"/>
      <c r="BJ52" s="7"/>
      <c r="BK52" s="7"/>
      <c r="BL52" s="7"/>
      <c r="BM52" s="7"/>
      <c r="BN52" s="7"/>
      <c r="BO52" s="7"/>
      <c r="BP52" s="7"/>
      <c r="BQ52" s="7"/>
      <c r="BR52" s="7"/>
    </row>
    <row r="53" spans="1:70" s="25" customFormat="1">
      <c r="A53" s="50">
        <v>22811170</v>
      </c>
      <c r="B53" s="71" t="s">
        <v>138</v>
      </c>
      <c r="C53" s="22"/>
      <c r="D53" s="98" t="s">
        <v>159</v>
      </c>
      <c r="E53" s="70" t="s">
        <v>13</v>
      </c>
      <c r="F53" s="19">
        <v>200</v>
      </c>
      <c r="G53" s="29">
        <f t="shared" si="0"/>
        <v>4000</v>
      </c>
      <c r="H53" s="41">
        <v>20</v>
      </c>
      <c r="I53" s="7"/>
      <c r="J53" s="7"/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  <c r="W53" s="7"/>
      <c r="X53" s="7"/>
      <c r="Y53" s="7"/>
      <c r="Z53" s="7"/>
      <c r="AA53" s="7"/>
      <c r="AB53" s="7"/>
      <c r="AC53" s="7"/>
      <c r="AD53" s="7"/>
      <c r="AE53" s="7"/>
      <c r="AF53" s="7"/>
      <c r="AG53" s="7"/>
      <c r="AH53" s="7"/>
      <c r="AI53" s="7"/>
      <c r="AJ53" s="7"/>
      <c r="AK53" s="7"/>
      <c r="AL53" s="7"/>
      <c r="AM53" s="7"/>
      <c r="AN53" s="7"/>
      <c r="AO53" s="7"/>
      <c r="AP53" s="7"/>
      <c r="AQ53" s="7"/>
      <c r="AR53" s="7"/>
      <c r="AS53" s="7"/>
      <c r="AT53" s="7"/>
      <c r="AU53" s="7"/>
      <c r="AV53" s="7"/>
      <c r="AW53" s="7"/>
      <c r="AX53" s="7"/>
      <c r="AY53" s="7"/>
      <c r="AZ53" s="7"/>
      <c r="BA53" s="7"/>
      <c r="BB53" s="7"/>
      <c r="BC53" s="7"/>
      <c r="BD53" s="7"/>
      <c r="BE53" s="7"/>
      <c r="BF53" s="7"/>
      <c r="BG53" s="7"/>
      <c r="BH53" s="7"/>
      <c r="BI53" s="7"/>
      <c r="BJ53" s="7"/>
      <c r="BK53" s="7"/>
      <c r="BL53" s="7"/>
      <c r="BM53" s="7"/>
      <c r="BN53" s="7"/>
      <c r="BO53" s="7"/>
      <c r="BP53" s="7"/>
      <c r="BQ53" s="7"/>
      <c r="BR53" s="7"/>
    </row>
    <row r="54" spans="1:70" s="25" customFormat="1">
      <c r="A54" s="50">
        <v>39292500</v>
      </c>
      <c r="B54" s="71" t="s">
        <v>139</v>
      </c>
      <c r="C54" s="22"/>
      <c r="D54" s="98" t="s">
        <v>159</v>
      </c>
      <c r="E54" s="70" t="s">
        <v>13</v>
      </c>
      <c r="F54" s="19">
        <v>150</v>
      </c>
      <c r="G54" s="29">
        <f t="shared" si="0"/>
        <v>3000</v>
      </c>
      <c r="H54" s="41">
        <v>20</v>
      </c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  <c r="AA54" s="7"/>
      <c r="AB54" s="7"/>
      <c r="AC54" s="7"/>
      <c r="AD54" s="7"/>
      <c r="AE54" s="7"/>
      <c r="AF54" s="7"/>
      <c r="AG54" s="7"/>
      <c r="AH54" s="7"/>
      <c r="AI54" s="7"/>
      <c r="AJ54" s="7"/>
      <c r="AK54" s="7"/>
      <c r="AL54" s="7"/>
      <c r="AM54" s="7"/>
      <c r="AN54" s="7"/>
      <c r="AO54" s="7"/>
      <c r="AP54" s="7"/>
      <c r="AQ54" s="7"/>
      <c r="AR54" s="7"/>
      <c r="AS54" s="7"/>
      <c r="AT54" s="7"/>
      <c r="AU54" s="7"/>
      <c r="AV54" s="7"/>
      <c r="AW54" s="7"/>
      <c r="AX54" s="7"/>
      <c r="AY54" s="7"/>
      <c r="AZ54" s="7"/>
      <c r="BA54" s="7"/>
      <c r="BB54" s="7"/>
      <c r="BC54" s="7"/>
      <c r="BD54" s="7"/>
      <c r="BE54" s="7"/>
      <c r="BF54" s="7"/>
      <c r="BG54" s="7"/>
      <c r="BH54" s="7"/>
      <c r="BI54" s="7"/>
      <c r="BJ54" s="7"/>
      <c r="BK54" s="7"/>
      <c r="BL54" s="7"/>
      <c r="BM54" s="7"/>
      <c r="BN54" s="7"/>
      <c r="BO54" s="7"/>
      <c r="BP54" s="7"/>
      <c r="BQ54" s="7"/>
      <c r="BR54" s="7"/>
    </row>
    <row r="55" spans="1:70" s="25" customFormat="1">
      <c r="A55" s="50">
        <v>39263530</v>
      </c>
      <c r="B55" s="71" t="s">
        <v>97</v>
      </c>
      <c r="C55" s="22"/>
      <c r="D55" s="98" t="s">
        <v>159</v>
      </c>
      <c r="E55" s="70" t="s">
        <v>13</v>
      </c>
      <c r="F55" s="19">
        <v>100</v>
      </c>
      <c r="G55" s="29">
        <f t="shared" si="0"/>
        <v>5000</v>
      </c>
      <c r="H55" s="41">
        <v>50</v>
      </c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/>
      <c r="W55" s="7"/>
      <c r="X55" s="7"/>
      <c r="Y55" s="7"/>
      <c r="Z55" s="7"/>
      <c r="AA55" s="7"/>
      <c r="AB55" s="7"/>
      <c r="AC55" s="7"/>
      <c r="AD55" s="7"/>
      <c r="AE55" s="7"/>
      <c r="AF55" s="7"/>
      <c r="AG55" s="7"/>
      <c r="AH55" s="7"/>
      <c r="AI55" s="7"/>
      <c r="AJ55" s="7"/>
      <c r="AK55" s="7"/>
      <c r="AL55" s="7"/>
      <c r="AM55" s="7"/>
      <c r="AN55" s="7"/>
      <c r="AO55" s="7"/>
      <c r="AP55" s="7"/>
      <c r="AQ55" s="7"/>
      <c r="AR55" s="7"/>
      <c r="AS55" s="7"/>
      <c r="AT55" s="7"/>
      <c r="AU55" s="7"/>
      <c r="AV55" s="7"/>
      <c r="AW55" s="7"/>
      <c r="AX55" s="7"/>
      <c r="AY55" s="7"/>
      <c r="AZ55" s="7"/>
      <c r="BA55" s="7"/>
      <c r="BB55" s="7"/>
      <c r="BC55" s="7"/>
      <c r="BD55" s="7"/>
      <c r="BE55" s="7"/>
      <c r="BF55" s="7"/>
      <c r="BG55" s="7"/>
      <c r="BH55" s="7"/>
      <c r="BI55" s="7"/>
      <c r="BJ55" s="7"/>
      <c r="BK55" s="7"/>
      <c r="BL55" s="7"/>
      <c r="BM55" s="7"/>
      <c r="BN55" s="7"/>
      <c r="BO55" s="7"/>
      <c r="BP55" s="7"/>
      <c r="BQ55" s="7"/>
      <c r="BR55" s="7"/>
    </row>
    <row r="56" spans="1:70" s="25" customFormat="1">
      <c r="A56" s="50">
        <v>30197231</v>
      </c>
      <c r="B56" s="71" t="s">
        <v>191</v>
      </c>
      <c r="C56" s="22"/>
      <c r="D56" s="98" t="s">
        <v>159</v>
      </c>
      <c r="E56" s="70" t="s">
        <v>119</v>
      </c>
      <c r="F56" s="19">
        <v>1500</v>
      </c>
      <c r="G56" s="29">
        <f t="shared" si="0"/>
        <v>15000</v>
      </c>
      <c r="H56" s="41">
        <v>10</v>
      </c>
      <c r="I56" s="7"/>
      <c r="J56" s="7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  <c r="X56" s="7"/>
      <c r="Y56" s="7"/>
      <c r="Z56" s="7"/>
      <c r="AA56" s="7"/>
      <c r="AB56" s="7"/>
      <c r="AC56" s="7"/>
      <c r="AD56" s="7"/>
      <c r="AE56" s="7"/>
      <c r="AF56" s="7"/>
      <c r="AG56" s="7"/>
      <c r="AH56" s="7"/>
      <c r="AI56" s="7"/>
      <c r="AJ56" s="7"/>
      <c r="AK56" s="7"/>
      <c r="AL56" s="7"/>
      <c r="AM56" s="7"/>
      <c r="AN56" s="7"/>
      <c r="AO56" s="7"/>
      <c r="AP56" s="7"/>
      <c r="AQ56" s="7"/>
      <c r="AR56" s="7"/>
      <c r="AS56" s="7"/>
      <c r="AT56" s="7"/>
      <c r="AU56" s="7"/>
      <c r="AV56" s="7"/>
      <c r="AW56" s="7"/>
      <c r="AX56" s="7"/>
      <c r="AY56" s="7"/>
      <c r="AZ56" s="7"/>
      <c r="BA56" s="7"/>
      <c r="BB56" s="7"/>
      <c r="BC56" s="7"/>
      <c r="BD56" s="7"/>
      <c r="BE56" s="7"/>
      <c r="BF56" s="7"/>
      <c r="BG56" s="7"/>
      <c r="BH56" s="7"/>
      <c r="BI56" s="7"/>
      <c r="BJ56" s="7"/>
      <c r="BK56" s="7"/>
      <c r="BL56" s="7"/>
      <c r="BM56" s="7"/>
      <c r="BN56" s="7"/>
      <c r="BO56" s="7"/>
      <c r="BP56" s="7"/>
      <c r="BQ56" s="7"/>
      <c r="BR56" s="7"/>
    </row>
    <row r="57" spans="1:70" s="25" customFormat="1">
      <c r="A57" s="50">
        <v>30192220</v>
      </c>
      <c r="B57" s="71" t="s">
        <v>161</v>
      </c>
      <c r="C57" s="22"/>
      <c r="D57" s="98" t="s">
        <v>159</v>
      </c>
      <c r="E57" s="70" t="s">
        <v>119</v>
      </c>
      <c r="F57" s="19">
        <v>1500</v>
      </c>
      <c r="G57" s="29">
        <f t="shared" si="0"/>
        <v>15000</v>
      </c>
      <c r="H57" s="41">
        <v>10</v>
      </c>
      <c r="I57" s="7"/>
      <c r="J57" s="7"/>
      <c r="K57" s="7"/>
      <c r="L57" s="7"/>
      <c r="M57" s="7"/>
      <c r="N57" s="7"/>
      <c r="O57" s="7"/>
      <c r="P57" s="7"/>
      <c r="Q57" s="7"/>
      <c r="R57" s="7"/>
      <c r="S57" s="7"/>
      <c r="T57" s="7"/>
      <c r="U57" s="7"/>
      <c r="V57" s="7"/>
      <c r="W57" s="7"/>
      <c r="X57" s="7"/>
      <c r="Y57" s="7"/>
      <c r="Z57" s="7"/>
      <c r="AA57" s="7"/>
      <c r="AB57" s="7"/>
      <c r="AC57" s="7"/>
      <c r="AD57" s="7"/>
      <c r="AE57" s="7"/>
      <c r="AF57" s="7"/>
      <c r="AG57" s="7"/>
      <c r="AH57" s="7"/>
      <c r="AI57" s="7"/>
      <c r="AJ57" s="7"/>
      <c r="AK57" s="7"/>
      <c r="AL57" s="7"/>
      <c r="AM57" s="7"/>
      <c r="AN57" s="7"/>
      <c r="AO57" s="7"/>
      <c r="AP57" s="7"/>
      <c r="AQ57" s="7"/>
      <c r="AR57" s="7"/>
      <c r="AS57" s="7"/>
      <c r="AT57" s="7"/>
      <c r="AU57" s="7"/>
      <c r="AV57" s="7"/>
      <c r="AW57" s="7"/>
      <c r="AX57" s="7"/>
      <c r="AY57" s="7"/>
      <c r="AZ57" s="7"/>
      <c r="BA57" s="7"/>
      <c r="BB57" s="7"/>
      <c r="BC57" s="7"/>
      <c r="BD57" s="7"/>
      <c r="BE57" s="7"/>
      <c r="BF57" s="7"/>
      <c r="BG57" s="7"/>
      <c r="BH57" s="7"/>
      <c r="BI57" s="7"/>
      <c r="BJ57" s="7"/>
      <c r="BK57" s="7"/>
      <c r="BL57" s="7"/>
      <c r="BM57" s="7"/>
      <c r="BN57" s="7"/>
      <c r="BO57" s="7"/>
      <c r="BP57" s="7"/>
      <c r="BQ57" s="7"/>
      <c r="BR57" s="7"/>
    </row>
    <row r="58" spans="1:70" s="25" customFormat="1">
      <c r="A58" s="50">
        <v>30140000</v>
      </c>
      <c r="B58" s="71" t="s">
        <v>111</v>
      </c>
      <c r="C58" s="22"/>
      <c r="D58" s="98" t="s">
        <v>159</v>
      </c>
      <c r="E58" s="70" t="s">
        <v>13</v>
      </c>
      <c r="F58" s="19">
        <v>5000</v>
      </c>
      <c r="G58" s="29">
        <f t="shared" si="0"/>
        <v>10000</v>
      </c>
      <c r="H58" s="41">
        <v>2</v>
      </c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  <c r="W58" s="7"/>
      <c r="X58" s="7"/>
      <c r="Y58" s="7"/>
      <c r="Z58" s="7"/>
      <c r="AA58" s="7"/>
      <c r="AB58" s="7"/>
      <c r="AC58" s="7"/>
      <c r="AD58" s="7"/>
      <c r="AE58" s="7"/>
      <c r="AF58" s="7"/>
      <c r="AG58" s="7"/>
      <c r="AH58" s="7"/>
      <c r="AI58" s="7"/>
      <c r="AJ58" s="7"/>
      <c r="AK58" s="7"/>
      <c r="AL58" s="7"/>
      <c r="AM58" s="7"/>
      <c r="AN58" s="7"/>
      <c r="AO58" s="7"/>
      <c r="AP58" s="7"/>
      <c r="AQ58" s="7"/>
      <c r="AR58" s="7"/>
      <c r="AS58" s="7"/>
      <c r="AT58" s="7"/>
      <c r="AU58" s="7"/>
      <c r="AV58" s="7"/>
      <c r="AW58" s="7"/>
      <c r="AX58" s="7"/>
      <c r="AY58" s="7"/>
      <c r="AZ58" s="7"/>
      <c r="BA58" s="7"/>
      <c r="BB58" s="7"/>
      <c r="BC58" s="7"/>
      <c r="BD58" s="7"/>
      <c r="BE58" s="7"/>
      <c r="BF58" s="7"/>
      <c r="BG58" s="7"/>
      <c r="BH58" s="7"/>
      <c r="BI58" s="7"/>
      <c r="BJ58" s="7"/>
      <c r="BK58" s="7"/>
      <c r="BL58" s="7"/>
      <c r="BM58" s="7"/>
      <c r="BN58" s="7"/>
      <c r="BO58" s="7"/>
      <c r="BP58" s="7"/>
      <c r="BQ58" s="7"/>
      <c r="BR58" s="7"/>
    </row>
    <row r="59" spans="1:70" s="25" customFormat="1">
      <c r="A59" s="50">
        <v>22811100</v>
      </c>
      <c r="B59" s="71" t="s">
        <v>268</v>
      </c>
      <c r="C59" s="22"/>
      <c r="D59" s="98" t="s">
        <v>159</v>
      </c>
      <c r="E59" s="70" t="s">
        <v>13</v>
      </c>
      <c r="F59" s="19">
        <v>1500</v>
      </c>
      <c r="G59" s="29">
        <f t="shared" si="0"/>
        <v>30000</v>
      </c>
      <c r="H59" s="41">
        <v>20</v>
      </c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  <c r="X59" s="7"/>
      <c r="Y59" s="7"/>
      <c r="Z59" s="7"/>
      <c r="AA59" s="7"/>
      <c r="AB59" s="7"/>
      <c r="AC59" s="7"/>
      <c r="AD59" s="7"/>
      <c r="AE59" s="7"/>
      <c r="AF59" s="7"/>
      <c r="AG59" s="7"/>
      <c r="AH59" s="7"/>
      <c r="AI59" s="7"/>
      <c r="AJ59" s="7"/>
      <c r="AK59" s="7"/>
      <c r="AL59" s="7"/>
      <c r="AM59" s="7"/>
      <c r="AN59" s="7"/>
      <c r="AO59" s="7"/>
      <c r="AP59" s="7"/>
      <c r="AQ59" s="7"/>
      <c r="AR59" s="7"/>
      <c r="AS59" s="7"/>
      <c r="AT59" s="7"/>
      <c r="AU59" s="7"/>
      <c r="AV59" s="7"/>
      <c r="AW59" s="7"/>
      <c r="AX59" s="7"/>
      <c r="AY59" s="7"/>
      <c r="AZ59" s="7"/>
      <c r="BA59" s="7"/>
      <c r="BB59" s="7"/>
      <c r="BC59" s="7"/>
      <c r="BD59" s="7"/>
      <c r="BE59" s="7"/>
      <c r="BF59" s="7"/>
      <c r="BG59" s="7"/>
      <c r="BH59" s="7"/>
      <c r="BI59" s="7"/>
      <c r="BJ59" s="7"/>
      <c r="BK59" s="7"/>
      <c r="BL59" s="7"/>
      <c r="BM59" s="7"/>
      <c r="BN59" s="7"/>
      <c r="BO59" s="7"/>
      <c r="BP59" s="7"/>
      <c r="BQ59" s="7"/>
      <c r="BR59" s="7"/>
    </row>
    <row r="60" spans="1:70" s="25" customFormat="1">
      <c r="A60" s="50">
        <v>22451280</v>
      </c>
      <c r="B60" s="71" t="s">
        <v>199</v>
      </c>
      <c r="C60" s="22"/>
      <c r="D60" s="98" t="s">
        <v>159</v>
      </c>
      <c r="E60" s="70" t="s">
        <v>13</v>
      </c>
      <c r="F60" s="19">
        <v>150</v>
      </c>
      <c r="G60" s="29">
        <f t="shared" si="0"/>
        <v>19500</v>
      </c>
      <c r="H60" s="41">
        <v>130</v>
      </c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  <c r="W60" s="7"/>
      <c r="X60" s="7"/>
      <c r="Y60" s="7"/>
      <c r="Z60" s="7"/>
      <c r="AA60" s="7"/>
      <c r="AB60" s="7"/>
      <c r="AC60" s="7"/>
      <c r="AD60" s="7"/>
      <c r="AE60" s="7"/>
      <c r="AF60" s="7"/>
      <c r="AG60" s="7"/>
      <c r="AH60" s="7"/>
      <c r="AI60" s="7"/>
      <c r="AJ60" s="7"/>
      <c r="AK60" s="7"/>
      <c r="AL60" s="7"/>
      <c r="AM60" s="7"/>
      <c r="AN60" s="7"/>
      <c r="AO60" s="7"/>
      <c r="AP60" s="7"/>
      <c r="AQ60" s="7"/>
      <c r="AR60" s="7"/>
      <c r="AS60" s="7"/>
      <c r="AT60" s="7"/>
      <c r="AU60" s="7"/>
      <c r="AV60" s="7"/>
      <c r="AW60" s="7"/>
      <c r="AX60" s="7"/>
      <c r="AY60" s="7"/>
      <c r="AZ60" s="7"/>
      <c r="BA60" s="7"/>
      <c r="BB60" s="7"/>
      <c r="BC60" s="7"/>
      <c r="BD60" s="7"/>
      <c r="BE60" s="7"/>
      <c r="BF60" s="7"/>
      <c r="BG60" s="7"/>
      <c r="BH60" s="7"/>
      <c r="BI60" s="7"/>
      <c r="BJ60" s="7"/>
      <c r="BK60" s="7"/>
      <c r="BL60" s="7"/>
      <c r="BM60" s="7"/>
      <c r="BN60" s="7"/>
      <c r="BO60" s="7"/>
      <c r="BP60" s="7"/>
      <c r="BQ60" s="7"/>
      <c r="BR60" s="7"/>
    </row>
    <row r="61" spans="1:70" s="25" customFormat="1">
      <c r="A61" s="50">
        <v>30193600</v>
      </c>
      <c r="B61" s="71" t="s">
        <v>273</v>
      </c>
      <c r="C61" s="22"/>
      <c r="D61" s="98" t="s">
        <v>159</v>
      </c>
      <c r="E61" s="70" t="s">
        <v>13</v>
      </c>
      <c r="F61" s="19">
        <v>1500</v>
      </c>
      <c r="G61" s="29">
        <f t="shared" ref="G61" si="1">F61*H61</f>
        <v>3000</v>
      </c>
      <c r="H61" s="41">
        <v>2</v>
      </c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  <c r="X61" s="7"/>
      <c r="Y61" s="7"/>
      <c r="Z61" s="7"/>
      <c r="AA61" s="7"/>
      <c r="AB61" s="7"/>
      <c r="AC61" s="7"/>
      <c r="AD61" s="7"/>
      <c r="AE61" s="7"/>
      <c r="AF61" s="7"/>
      <c r="AG61" s="7"/>
      <c r="AH61" s="7"/>
      <c r="AI61" s="7"/>
      <c r="AJ61" s="7"/>
      <c r="AK61" s="7"/>
      <c r="AL61" s="7"/>
      <c r="AM61" s="7"/>
      <c r="AN61" s="7"/>
      <c r="AO61" s="7"/>
      <c r="AP61" s="7"/>
      <c r="AQ61" s="7"/>
      <c r="AR61" s="7"/>
      <c r="AS61" s="7"/>
      <c r="AT61" s="7"/>
      <c r="AU61" s="7"/>
      <c r="AV61" s="7"/>
      <c r="AW61" s="7"/>
      <c r="AX61" s="7"/>
      <c r="AY61" s="7"/>
      <c r="AZ61" s="7"/>
      <c r="BA61" s="7"/>
      <c r="BB61" s="7"/>
      <c r="BC61" s="7"/>
      <c r="BD61" s="7"/>
      <c r="BE61" s="7"/>
      <c r="BF61" s="7"/>
      <c r="BG61" s="7"/>
      <c r="BH61" s="7"/>
      <c r="BI61" s="7"/>
      <c r="BJ61" s="7"/>
      <c r="BK61" s="7"/>
      <c r="BL61" s="7"/>
      <c r="BM61" s="7"/>
      <c r="BN61" s="7"/>
      <c r="BO61" s="7"/>
      <c r="BP61" s="7"/>
      <c r="BQ61" s="7"/>
      <c r="BR61" s="7"/>
    </row>
    <row r="62" spans="1:70" s="25" customFormat="1">
      <c r="A62" s="50">
        <v>22451280</v>
      </c>
      <c r="B62" s="71" t="s">
        <v>200</v>
      </c>
      <c r="C62" s="22"/>
      <c r="D62" s="98" t="s">
        <v>159</v>
      </c>
      <c r="E62" s="70" t="s">
        <v>13</v>
      </c>
      <c r="F62" s="19">
        <v>450</v>
      </c>
      <c r="G62" s="29">
        <f t="shared" si="0"/>
        <v>58500</v>
      </c>
      <c r="H62" s="41">
        <v>130</v>
      </c>
      <c r="I62" s="7"/>
      <c r="J62" s="7"/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  <c r="X62" s="7"/>
      <c r="Y62" s="7"/>
      <c r="Z62" s="7"/>
      <c r="AA62" s="7"/>
      <c r="AB62" s="7"/>
      <c r="AC62" s="7"/>
      <c r="AD62" s="7"/>
      <c r="AE62" s="7"/>
      <c r="AF62" s="7"/>
      <c r="AG62" s="7"/>
      <c r="AH62" s="7"/>
      <c r="AI62" s="7"/>
      <c r="AJ62" s="7"/>
      <c r="AK62" s="7"/>
      <c r="AL62" s="7"/>
      <c r="AM62" s="7"/>
      <c r="AN62" s="7"/>
      <c r="AO62" s="7"/>
      <c r="AP62" s="7"/>
      <c r="AQ62" s="7"/>
      <c r="AR62" s="7"/>
      <c r="AS62" s="7"/>
      <c r="AT62" s="7"/>
      <c r="AU62" s="7"/>
      <c r="AV62" s="7"/>
      <c r="AW62" s="7"/>
      <c r="AX62" s="7"/>
      <c r="AY62" s="7"/>
      <c r="AZ62" s="7"/>
      <c r="BA62" s="7"/>
      <c r="BB62" s="7"/>
      <c r="BC62" s="7"/>
      <c r="BD62" s="7"/>
      <c r="BE62" s="7"/>
      <c r="BF62" s="7"/>
      <c r="BG62" s="7"/>
      <c r="BH62" s="7"/>
      <c r="BI62" s="7"/>
      <c r="BJ62" s="7"/>
      <c r="BK62" s="7"/>
      <c r="BL62" s="7"/>
      <c r="BM62" s="7"/>
      <c r="BN62" s="7"/>
      <c r="BO62" s="7"/>
      <c r="BP62" s="7"/>
      <c r="BQ62" s="7"/>
      <c r="BR62" s="7"/>
    </row>
    <row r="63" spans="1:70" s="25" customFormat="1">
      <c r="A63" s="109"/>
      <c r="B63" s="111"/>
      <c r="C63" s="110"/>
      <c r="D63" s="98"/>
      <c r="E63" s="70"/>
      <c r="F63" s="19"/>
      <c r="G63" s="30">
        <f>SUM(G15:G62)</f>
        <v>802250</v>
      </c>
      <c r="H63" s="42"/>
      <c r="I63" s="7"/>
      <c r="J63" s="7"/>
      <c r="K63" s="7"/>
      <c r="L63" s="7"/>
      <c r="M63" s="7"/>
      <c r="N63" s="7"/>
      <c r="O63" s="7"/>
      <c r="P63" s="7"/>
      <c r="Q63" s="7"/>
      <c r="R63" s="7"/>
      <c r="S63" s="7"/>
      <c r="T63" s="7"/>
      <c r="U63" s="7"/>
      <c r="V63" s="7"/>
      <c r="W63" s="7"/>
      <c r="X63" s="7"/>
      <c r="Y63" s="7"/>
      <c r="Z63" s="7"/>
      <c r="AA63" s="7"/>
      <c r="AB63" s="7"/>
      <c r="AC63" s="7"/>
      <c r="AD63" s="7"/>
      <c r="AE63" s="7"/>
      <c r="AF63" s="7"/>
      <c r="AG63" s="7"/>
      <c r="AH63" s="7"/>
      <c r="AI63" s="7"/>
      <c r="AJ63" s="7"/>
      <c r="AK63" s="7"/>
      <c r="AL63" s="7"/>
      <c r="AM63" s="7"/>
      <c r="AN63" s="7"/>
      <c r="AO63" s="7"/>
      <c r="AP63" s="7"/>
      <c r="AQ63" s="7"/>
      <c r="AR63" s="7"/>
      <c r="AS63" s="7"/>
      <c r="AT63" s="7"/>
      <c r="AU63" s="7"/>
      <c r="AV63" s="7"/>
      <c r="AW63" s="7"/>
      <c r="AX63" s="7"/>
      <c r="AY63" s="7"/>
      <c r="AZ63" s="7"/>
      <c r="BA63" s="7"/>
      <c r="BB63" s="7"/>
      <c r="BC63" s="7"/>
      <c r="BD63" s="7"/>
      <c r="BE63" s="7"/>
      <c r="BF63" s="7"/>
      <c r="BG63" s="7"/>
      <c r="BH63" s="7"/>
      <c r="BI63" s="7"/>
      <c r="BJ63" s="7"/>
      <c r="BK63" s="7"/>
      <c r="BL63" s="7"/>
      <c r="BM63" s="7"/>
      <c r="BN63" s="7"/>
      <c r="BO63" s="7"/>
      <c r="BP63" s="7"/>
      <c r="BQ63" s="7"/>
      <c r="BR63" s="7"/>
    </row>
    <row r="64" spans="1:70" s="25" customFormat="1">
      <c r="A64" s="103"/>
      <c r="B64" s="112" t="s">
        <v>64</v>
      </c>
      <c r="C64" s="22"/>
      <c r="D64" s="98"/>
      <c r="E64" s="70"/>
      <c r="F64" s="19"/>
      <c r="G64" s="29"/>
      <c r="H64" s="42"/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/>
      <c r="W64" s="7"/>
      <c r="X64" s="7"/>
      <c r="Y64" s="7"/>
      <c r="Z64" s="7"/>
      <c r="AA64" s="7"/>
      <c r="AB64" s="7"/>
      <c r="AC64" s="7"/>
      <c r="AD64" s="7"/>
      <c r="AE64" s="7"/>
      <c r="AF64" s="7"/>
      <c r="AG64" s="7"/>
      <c r="AH64" s="7"/>
      <c r="AI64" s="7"/>
      <c r="AJ64" s="7"/>
      <c r="AK64" s="7"/>
      <c r="AL64" s="7"/>
      <c r="AM64" s="7"/>
      <c r="AN64" s="7"/>
      <c r="AO64" s="7"/>
      <c r="AP64" s="7"/>
      <c r="AQ64" s="7"/>
      <c r="AR64" s="7"/>
      <c r="AS64" s="7"/>
      <c r="AT64" s="7"/>
      <c r="AU64" s="7"/>
      <c r="AV64" s="7"/>
      <c r="AW64" s="7"/>
      <c r="AX64" s="7"/>
      <c r="AY64" s="7"/>
      <c r="AZ64" s="7"/>
      <c r="BA64" s="7"/>
      <c r="BB64" s="7"/>
      <c r="BC64" s="7"/>
      <c r="BD64" s="7"/>
      <c r="BE64" s="7"/>
      <c r="BF64" s="7"/>
      <c r="BG64" s="7"/>
      <c r="BH64" s="7"/>
      <c r="BI64" s="7"/>
      <c r="BJ64" s="7"/>
      <c r="BK64" s="7"/>
      <c r="BL64" s="7"/>
      <c r="BM64" s="7"/>
      <c r="BN64" s="7"/>
      <c r="BO64" s="7"/>
      <c r="BP64" s="7"/>
      <c r="BQ64" s="7"/>
      <c r="BR64" s="7"/>
    </row>
    <row r="65" spans="1:70" s="25" customFormat="1">
      <c r="A65" s="50">
        <v>31321260</v>
      </c>
      <c r="B65" s="113" t="s">
        <v>67</v>
      </c>
      <c r="C65" s="22"/>
      <c r="D65" s="98" t="s">
        <v>159</v>
      </c>
      <c r="E65" s="70" t="s">
        <v>121</v>
      </c>
      <c r="F65" s="19">
        <v>400</v>
      </c>
      <c r="G65" s="29">
        <f t="shared" si="0"/>
        <v>32000</v>
      </c>
      <c r="H65" s="42">
        <v>80</v>
      </c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  <c r="X65" s="7"/>
      <c r="Y65" s="7"/>
      <c r="Z65" s="7"/>
      <c r="AA65" s="7"/>
      <c r="AB65" s="7"/>
      <c r="AC65" s="7"/>
      <c r="AD65" s="7"/>
      <c r="AE65" s="7"/>
      <c r="AF65" s="7"/>
      <c r="AG65" s="7"/>
      <c r="AH65" s="7"/>
      <c r="AI65" s="7"/>
      <c r="AJ65" s="7"/>
      <c r="AK65" s="7"/>
      <c r="AL65" s="7"/>
      <c r="AM65" s="7"/>
      <c r="AN65" s="7"/>
      <c r="AO65" s="7"/>
      <c r="AP65" s="7"/>
      <c r="AQ65" s="7"/>
      <c r="AR65" s="7"/>
      <c r="AS65" s="7"/>
      <c r="AT65" s="7"/>
      <c r="AU65" s="7"/>
      <c r="AV65" s="7"/>
      <c r="AW65" s="7"/>
      <c r="AX65" s="7"/>
      <c r="AY65" s="7"/>
      <c r="AZ65" s="7"/>
      <c r="BA65" s="7"/>
      <c r="BB65" s="7"/>
      <c r="BC65" s="7"/>
      <c r="BD65" s="7"/>
      <c r="BE65" s="7"/>
      <c r="BF65" s="7"/>
      <c r="BG65" s="7"/>
      <c r="BH65" s="7"/>
      <c r="BI65" s="7"/>
      <c r="BJ65" s="7"/>
      <c r="BK65" s="7"/>
      <c r="BL65" s="7"/>
      <c r="BM65" s="7"/>
      <c r="BN65" s="7"/>
      <c r="BO65" s="7"/>
      <c r="BP65" s="7"/>
      <c r="BQ65" s="7"/>
      <c r="BR65" s="7"/>
    </row>
    <row r="66" spans="1:70" s="25" customFormat="1">
      <c r="A66" s="50">
        <v>31521440</v>
      </c>
      <c r="B66" s="105" t="s">
        <v>68</v>
      </c>
      <c r="C66" s="69"/>
      <c r="D66" s="98" t="s">
        <v>159</v>
      </c>
      <c r="E66" s="70" t="s">
        <v>13</v>
      </c>
      <c r="F66" s="19">
        <v>3000</v>
      </c>
      <c r="G66" s="29">
        <f t="shared" si="0"/>
        <v>15000</v>
      </c>
      <c r="H66" s="41">
        <v>5</v>
      </c>
      <c r="I66" s="7"/>
      <c r="J66" s="7"/>
      <c r="K66" s="7"/>
      <c r="L66" s="7"/>
      <c r="M66" s="7"/>
      <c r="N66" s="7"/>
      <c r="O66" s="7"/>
      <c r="P66" s="7"/>
      <c r="Q66" s="7"/>
      <c r="R66" s="7"/>
      <c r="S66" s="7"/>
      <c r="T66" s="7"/>
      <c r="U66" s="7"/>
      <c r="V66" s="7"/>
      <c r="W66" s="7"/>
      <c r="X66" s="7"/>
      <c r="Y66" s="7"/>
      <c r="Z66" s="7"/>
      <c r="AA66" s="7"/>
      <c r="AB66" s="7"/>
      <c r="AC66" s="7"/>
      <c r="AD66" s="7"/>
      <c r="AE66" s="7"/>
      <c r="AF66" s="7"/>
      <c r="AG66" s="7"/>
      <c r="AH66" s="7"/>
      <c r="AI66" s="7"/>
      <c r="AJ66" s="7"/>
      <c r="AK66" s="7"/>
      <c r="AL66" s="7"/>
      <c r="AM66" s="7"/>
      <c r="AN66" s="7"/>
      <c r="AO66" s="7"/>
      <c r="AP66" s="7"/>
      <c r="AQ66" s="7"/>
      <c r="AR66" s="7"/>
      <c r="AS66" s="7"/>
      <c r="AT66" s="7"/>
      <c r="AU66" s="7"/>
      <c r="AV66" s="7"/>
      <c r="AW66" s="7"/>
      <c r="AX66" s="7"/>
      <c r="AY66" s="7"/>
      <c r="AZ66" s="7"/>
      <c r="BA66" s="7"/>
      <c r="BB66" s="7"/>
      <c r="BC66" s="7"/>
      <c r="BD66" s="7"/>
      <c r="BE66" s="7"/>
      <c r="BF66" s="7"/>
      <c r="BG66" s="7"/>
      <c r="BH66" s="7"/>
      <c r="BI66" s="7"/>
      <c r="BJ66" s="7"/>
      <c r="BK66" s="7"/>
      <c r="BL66" s="7"/>
      <c r="BM66" s="7"/>
      <c r="BN66" s="7"/>
      <c r="BO66" s="7"/>
      <c r="BP66" s="7"/>
    </row>
    <row r="67" spans="1:70" s="25" customFormat="1">
      <c r="A67" s="50">
        <v>31684400</v>
      </c>
      <c r="B67" s="105" t="s">
        <v>20</v>
      </c>
      <c r="C67" s="69"/>
      <c r="D67" s="98" t="s">
        <v>159</v>
      </c>
      <c r="E67" s="70" t="s">
        <v>13</v>
      </c>
      <c r="F67" s="19">
        <v>650</v>
      </c>
      <c r="G67" s="29">
        <f t="shared" si="0"/>
        <v>9750</v>
      </c>
      <c r="H67" s="41">
        <v>15</v>
      </c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/>
      <c r="W67" s="7"/>
      <c r="X67" s="7"/>
      <c r="Y67" s="7"/>
      <c r="Z67" s="7"/>
      <c r="AA67" s="7"/>
      <c r="AB67" s="7"/>
      <c r="AC67" s="7"/>
      <c r="AD67" s="7"/>
      <c r="AE67" s="7"/>
      <c r="AF67" s="7"/>
      <c r="AG67" s="7"/>
      <c r="AH67" s="7"/>
      <c r="AI67" s="7"/>
      <c r="AJ67" s="7"/>
      <c r="AK67" s="7"/>
      <c r="AL67" s="7"/>
      <c r="AM67" s="7"/>
      <c r="AN67" s="7"/>
      <c r="AO67" s="7"/>
      <c r="AP67" s="7"/>
      <c r="AQ67" s="7"/>
      <c r="AR67" s="7"/>
      <c r="AS67" s="7"/>
      <c r="AT67" s="7"/>
      <c r="AU67" s="7"/>
      <c r="AV67" s="7"/>
      <c r="AW67" s="7"/>
      <c r="AX67" s="7"/>
      <c r="AY67" s="7"/>
      <c r="AZ67" s="7"/>
      <c r="BA67" s="7"/>
      <c r="BB67" s="7"/>
      <c r="BC67" s="7"/>
      <c r="BD67" s="7"/>
      <c r="BE67" s="7"/>
      <c r="BF67" s="7"/>
      <c r="BG67" s="7"/>
      <c r="BH67" s="7"/>
      <c r="BI67" s="7"/>
      <c r="BJ67" s="7"/>
      <c r="BK67" s="7"/>
      <c r="BL67" s="7"/>
      <c r="BM67" s="7"/>
      <c r="BN67" s="7"/>
      <c r="BO67" s="7"/>
      <c r="BP67" s="7"/>
    </row>
    <row r="68" spans="1:70" s="25" customFormat="1">
      <c r="A68" s="50">
        <v>31685000</v>
      </c>
      <c r="B68" s="105" t="s">
        <v>69</v>
      </c>
      <c r="C68" s="69"/>
      <c r="D68" s="98" t="s">
        <v>159</v>
      </c>
      <c r="E68" s="70" t="s">
        <v>13</v>
      </c>
      <c r="F68" s="19">
        <v>1500</v>
      </c>
      <c r="G68" s="29">
        <f t="shared" si="0"/>
        <v>15000</v>
      </c>
      <c r="H68" s="41">
        <v>10</v>
      </c>
      <c r="I68" s="7"/>
      <c r="J68" s="7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  <c r="AY68" s="7"/>
      <c r="AZ68" s="7"/>
      <c r="BA68" s="7"/>
      <c r="BB68" s="7"/>
      <c r="BC68" s="7"/>
      <c r="BD68" s="7"/>
      <c r="BE68" s="7"/>
      <c r="BF68" s="7"/>
      <c r="BG68" s="7"/>
      <c r="BH68" s="7"/>
      <c r="BI68" s="7"/>
      <c r="BJ68" s="7"/>
      <c r="BK68" s="7"/>
      <c r="BL68" s="7"/>
      <c r="BM68" s="7"/>
      <c r="BN68" s="7"/>
      <c r="BO68" s="7"/>
      <c r="BP68" s="7"/>
    </row>
    <row r="69" spans="1:70" s="25" customFormat="1">
      <c r="A69" s="50">
        <v>33711480</v>
      </c>
      <c r="B69" s="105" t="s">
        <v>70</v>
      </c>
      <c r="C69" s="69"/>
      <c r="D69" s="98" t="s">
        <v>159</v>
      </c>
      <c r="E69" s="70" t="s">
        <v>13</v>
      </c>
      <c r="F69" s="19">
        <v>250</v>
      </c>
      <c r="G69" s="29">
        <f t="shared" si="0"/>
        <v>10000</v>
      </c>
      <c r="H69" s="41">
        <v>40</v>
      </c>
      <c r="I69" s="7"/>
      <c r="J69" s="7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  <c r="AY69" s="7"/>
      <c r="AZ69" s="7"/>
      <c r="BA69" s="7"/>
      <c r="BB69" s="7"/>
      <c r="BC69" s="7"/>
      <c r="BD69" s="7"/>
      <c r="BE69" s="7"/>
      <c r="BF69" s="7"/>
      <c r="BG69" s="7"/>
      <c r="BH69" s="7"/>
      <c r="BI69" s="7"/>
      <c r="BJ69" s="7"/>
      <c r="BK69" s="7"/>
      <c r="BL69" s="7"/>
      <c r="BM69" s="7"/>
      <c r="BN69" s="7"/>
      <c r="BO69" s="7"/>
      <c r="BP69" s="7"/>
    </row>
    <row r="70" spans="1:70" s="25" customFormat="1">
      <c r="A70" s="50">
        <v>33761100</v>
      </c>
      <c r="B70" s="71" t="s">
        <v>71</v>
      </c>
      <c r="C70" s="22"/>
      <c r="D70" s="98" t="s">
        <v>159</v>
      </c>
      <c r="E70" s="70" t="s">
        <v>13</v>
      </c>
      <c r="F70" s="19">
        <v>200</v>
      </c>
      <c r="G70" s="29">
        <f t="shared" si="0"/>
        <v>10000</v>
      </c>
      <c r="H70" s="40">
        <v>50</v>
      </c>
      <c r="I70" s="7"/>
      <c r="J70" s="7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  <c r="AY70" s="7"/>
      <c r="AZ70" s="7"/>
      <c r="BA70" s="7"/>
      <c r="BB70" s="7"/>
      <c r="BC70" s="7"/>
      <c r="BD70" s="7"/>
      <c r="BE70" s="7"/>
      <c r="BF70" s="7"/>
      <c r="BG70" s="7"/>
      <c r="BH70" s="7"/>
      <c r="BI70" s="7"/>
      <c r="BJ70" s="7"/>
      <c r="BK70" s="7"/>
      <c r="BL70" s="7"/>
      <c r="BM70" s="7"/>
      <c r="BN70" s="7"/>
      <c r="BO70" s="7"/>
      <c r="BP70" s="7"/>
    </row>
    <row r="71" spans="1:70" s="25" customFormat="1">
      <c r="A71" s="50">
        <v>33761400</v>
      </c>
      <c r="B71" s="71" t="s">
        <v>72</v>
      </c>
      <c r="C71" s="22"/>
      <c r="D71" s="98" t="s">
        <v>159</v>
      </c>
      <c r="E71" s="70" t="s">
        <v>13</v>
      </c>
      <c r="F71" s="19">
        <v>400</v>
      </c>
      <c r="G71" s="29">
        <f t="shared" si="0"/>
        <v>20000</v>
      </c>
      <c r="H71" s="40">
        <v>50</v>
      </c>
      <c r="I71" s="7"/>
      <c r="J71" s="7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  <c r="AY71" s="7"/>
      <c r="AZ71" s="7"/>
      <c r="BA71" s="7"/>
      <c r="BB71" s="7"/>
      <c r="BC71" s="7"/>
      <c r="BD71" s="7"/>
      <c r="BE71" s="7"/>
      <c r="BF71" s="7"/>
      <c r="BG71" s="7"/>
      <c r="BH71" s="7"/>
      <c r="BI71" s="7"/>
      <c r="BJ71" s="7"/>
      <c r="BK71" s="7"/>
      <c r="BL71" s="7"/>
      <c r="BM71" s="7"/>
      <c r="BN71" s="7"/>
      <c r="BO71" s="7"/>
      <c r="BP71" s="7"/>
    </row>
    <row r="72" spans="1:70" s="25" customFormat="1">
      <c r="A72" s="50">
        <v>39221140</v>
      </c>
      <c r="B72" s="71" t="s">
        <v>143</v>
      </c>
      <c r="C72" s="22"/>
      <c r="D72" s="98" t="s">
        <v>159</v>
      </c>
      <c r="E72" s="70" t="s">
        <v>119</v>
      </c>
      <c r="F72" s="19">
        <v>7000</v>
      </c>
      <c r="G72" s="29">
        <f t="shared" si="0"/>
        <v>21000</v>
      </c>
      <c r="H72" s="40">
        <v>3</v>
      </c>
      <c r="I72" s="7"/>
      <c r="J72" s="7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  <c r="AY72" s="7"/>
      <c r="AZ72" s="7"/>
      <c r="BA72" s="7"/>
      <c r="BB72" s="7"/>
      <c r="BC72" s="7"/>
      <c r="BD72" s="7"/>
      <c r="BE72" s="7"/>
      <c r="BF72" s="7"/>
      <c r="BG72" s="7"/>
      <c r="BH72" s="7"/>
      <c r="BI72" s="7"/>
      <c r="BJ72" s="7"/>
      <c r="BK72" s="7"/>
      <c r="BL72" s="7"/>
      <c r="BM72" s="7"/>
      <c r="BN72" s="7"/>
      <c r="BO72" s="7"/>
      <c r="BP72" s="7"/>
    </row>
    <row r="73" spans="1:70" s="25" customFormat="1">
      <c r="A73" s="50">
        <v>39221140</v>
      </c>
      <c r="B73" s="71" t="s">
        <v>144</v>
      </c>
      <c r="C73" s="22"/>
      <c r="D73" s="98" t="s">
        <v>159</v>
      </c>
      <c r="E73" s="70" t="s">
        <v>119</v>
      </c>
      <c r="F73" s="19">
        <v>6000</v>
      </c>
      <c r="G73" s="29">
        <f t="shared" si="0"/>
        <v>30000</v>
      </c>
      <c r="H73" s="40">
        <v>5</v>
      </c>
      <c r="I73" s="7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  <c r="AY73" s="7"/>
      <c r="AZ73" s="7"/>
      <c r="BA73" s="7"/>
      <c r="BB73" s="7"/>
      <c r="BC73" s="7"/>
      <c r="BD73" s="7"/>
      <c r="BE73" s="7"/>
      <c r="BF73" s="7"/>
      <c r="BG73" s="7"/>
      <c r="BH73" s="7"/>
      <c r="BI73" s="7"/>
      <c r="BJ73" s="7"/>
      <c r="BK73" s="7"/>
      <c r="BL73" s="7"/>
      <c r="BM73" s="7"/>
      <c r="BN73" s="7"/>
      <c r="BO73" s="7"/>
      <c r="BP73" s="7"/>
    </row>
    <row r="74" spans="1:70" s="25" customFormat="1">
      <c r="A74" s="50">
        <v>39221260</v>
      </c>
      <c r="B74" s="71" t="s">
        <v>145</v>
      </c>
      <c r="C74" s="22"/>
      <c r="D74" s="98" t="s">
        <v>159</v>
      </c>
      <c r="E74" s="70" t="s">
        <v>146</v>
      </c>
      <c r="F74" s="19">
        <v>70000</v>
      </c>
      <c r="G74" s="29">
        <f t="shared" si="0"/>
        <v>70000</v>
      </c>
      <c r="H74" s="40">
        <v>1</v>
      </c>
      <c r="I74" s="7"/>
      <c r="J74" s="7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  <c r="AY74" s="7"/>
      <c r="AZ74" s="7"/>
      <c r="BA74" s="7"/>
      <c r="BB74" s="7"/>
      <c r="BC74" s="7"/>
      <c r="BD74" s="7"/>
      <c r="BE74" s="7"/>
      <c r="BF74" s="7"/>
      <c r="BG74" s="7"/>
      <c r="BH74" s="7"/>
      <c r="BI74" s="7"/>
      <c r="BJ74" s="7"/>
      <c r="BK74" s="7"/>
      <c r="BL74" s="7"/>
      <c r="BM74" s="7"/>
      <c r="BN74" s="7"/>
      <c r="BO74" s="7"/>
      <c r="BP74" s="7"/>
    </row>
    <row r="75" spans="1:70" s="25" customFormat="1">
      <c r="A75" s="50">
        <v>39221130</v>
      </c>
      <c r="B75" s="71" t="s">
        <v>147</v>
      </c>
      <c r="C75" s="22"/>
      <c r="D75" s="98" t="s">
        <v>159</v>
      </c>
      <c r="E75" s="70" t="s">
        <v>119</v>
      </c>
      <c r="F75" s="19">
        <v>3500</v>
      </c>
      <c r="G75" s="29">
        <f t="shared" si="0"/>
        <v>35000</v>
      </c>
      <c r="H75" s="40">
        <v>10</v>
      </c>
      <c r="I75" s="7"/>
      <c r="J75" s="7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  <c r="AY75" s="7"/>
      <c r="AZ75" s="7"/>
      <c r="BA75" s="7"/>
      <c r="BB75" s="7"/>
      <c r="BC75" s="7"/>
      <c r="BD75" s="7"/>
      <c r="BE75" s="7"/>
      <c r="BF75" s="7"/>
      <c r="BG75" s="7"/>
      <c r="BH75" s="7"/>
      <c r="BI75" s="7"/>
      <c r="BJ75" s="7"/>
      <c r="BK75" s="7"/>
      <c r="BL75" s="7"/>
      <c r="BM75" s="7"/>
      <c r="BN75" s="7"/>
      <c r="BO75" s="7"/>
      <c r="BP75" s="7"/>
    </row>
    <row r="76" spans="1:70" s="25" customFormat="1">
      <c r="A76" s="50">
        <v>39221131</v>
      </c>
      <c r="B76" s="71" t="s">
        <v>80</v>
      </c>
      <c r="C76" s="22"/>
      <c r="D76" s="98" t="s">
        <v>159</v>
      </c>
      <c r="E76" s="70" t="s">
        <v>119</v>
      </c>
      <c r="F76" s="19">
        <v>9000</v>
      </c>
      <c r="G76" s="29">
        <f t="shared" si="0"/>
        <v>45000</v>
      </c>
      <c r="H76" s="40">
        <v>5</v>
      </c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  <c r="AY76" s="7"/>
      <c r="AZ76" s="7"/>
      <c r="BA76" s="7"/>
      <c r="BB76" s="7"/>
      <c r="BC76" s="7"/>
      <c r="BD76" s="7"/>
      <c r="BE76" s="7"/>
      <c r="BF76" s="7"/>
      <c r="BG76" s="7"/>
      <c r="BH76" s="7"/>
      <c r="BI76" s="7"/>
      <c r="BJ76" s="7"/>
      <c r="BK76" s="7"/>
      <c r="BL76" s="7"/>
      <c r="BM76" s="7"/>
      <c r="BN76" s="7"/>
      <c r="BO76" s="7"/>
      <c r="BP76" s="7"/>
    </row>
    <row r="77" spans="1:70" s="25" customFormat="1">
      <c r="A77" s="50">
        <v>39221310</v>
      </c>
      <c r="B77" s="71" t="s">
        <v>81</v>
      </c>
      <c r="C77" s="22"/>
      <c r="D77" s="98" t="s">
        <v>159</v>
      </c>
      <c r="E77" s="70" t="s">
        <v>13</v>
      </c>
      <c r="F77" s="19">
        <v>5000</v>
      </c>
      <c r="G77" s="29">
        <f t="shared" si="0"/>
        <v>25000</v>
      </c>
      <c r="H77" s="40">
        <v>5</v>
      </c>
      <c r="I77" s="7"/>
      <c r="J77" s="7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  <c r="AY77" s="7"/>
      <c r="AZ77" s="7"/>
      <c r="BA77" s="7"/>
      <c r="BB77" s="7"/>
      <c r="BC77" s="7"/>
      <c r="BD77" s="7"/>
      <c r="BE77" s="7"/>
      <c r="BF77" s="7"/>
      <c r="BG77" s="7"/>
      <c r="BH77" s="7"/>
      <c r="BI77" s="7"/>
      <c r="BJ77" s="7"/>
      <c r="BK77" s="7"/>
      <c r="BL77" s="7"/>
      <c r="BM77" s="7"/>
      <c r="BN77" s="7"/>
      <c r="BO77" s="7"/>
      <c r="BP77" s="7"/>
    </row>
    <row r="78" spans="1:70" s="25" customFormat="1">
      <c r="A78" s="50">
        <v>39221380</v>
      </c>
      <c r="B78" s="71" t="s">
        <v>82</v>
      </c>
      <c r="C78" s="22"/>
      <c r="D78" s="98" t="s">
        <v>159</v>
      </c>
      <c r="E78" s="70" t="s">
        <v>13</v>
      </c>
      <c r="F78" s="19">
        <v>300</v>
      </c>
      <c r="G78" s="29">
        <f t="shared" si="0"/>
        <v>9000</v>
      </c>
      <c r="H78" s="40">
        <v>30</v>
      </c>
      <c r="I78" s="7"/>
      <c r="J78" s="7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  <c r="AY78" s="7"/>
      <c r="AZ78" s="7"/>
      <c r="BA78" s="7"/>
      <c r="BB78" s="7"/>
      <c r="BC78" s="7"/>
      <c r="BD78" s="7"/>
      <c r="BE78" s="7"/>
      <c r="BF78" s="7"/>
      <c r="BG78" s="7"/>
      <c r="BH78" s="7"/>
      <c r="BI78" s="7"/>
      <c r="BJ78" s="7"/>
      <c r="BK78" s="7"/>
      <c r="BL78" s="7"/>
      <c r="BM78" s="7"/>
      <c r="BN78" s="7"/>
      <c r="BO78" s="7"/>
      <c r="BP78" s="7"/>
    </row>
    <row r="79" spans="1:70" s="25" customFormat="1">
      <c r="A79" s="50">
        <v>39221381</v>
      </c>
      <c r="B79" s="71" t="s">
        <v>82</v>
      </c>
      <c r="C79" s="22"/>
      <c r="D79" s="98" t="s">
        <v>159</v>
      </c>
      <c r="E79" s="70" t="s">
        <v>13</v>
      </c>
      <c r="F79" s="19">
        <v>250</v>
      </c>
      <c r="G79" s="29">
        <f t="shared" si="0"/>
        <v>5000</v>
      </c>
      <c r="H79" s="40">
        <v>20</v>
      </c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  <c r="AY79" s="7"/>
      <c r="AZ79" s="7"/>
      <c r="BA79" s="7"/>
      <c r="BB79" s="7"/>
      <c r="BC79" s="7"/>
      <c r="BD79" s="7"/>
      <c r="BE79" s="7"/>
      <c r="BF79" s="7"/>
      <c r="BG79" s="7"/>
      <c r="BH79" s="7"/>
      <c r="BI79" s="7"/>
      <c r="BJ79" s="7"/>
      <c r="BK79" s="7"/>
      <c r="BL79" s="7"/>
      <c r="BM79" s="7"/>
      <c r="BN79" s="7"/>
      <c r="BO79" s="7"/>
      <c r="BP79" s="7"/>
    </row>
    <row r="80" spans="1:70" s="25" customFormat="1">
      <c r="A80" s="50">
        <v>39221390</v>
      </c>
      <c r="B80" s="71" t="s">
        <v>85</v>
      </c>
      <c r="C80" s="22"/>
      <c r="D80" s="98" t="s">
        <v>159</v>
      </c>
      <c r="E80" s="70" t="s">
        <v>13</v>
      </c>
      <c r="F80" s="19">
        <v>300</v>
      </c>
      <c r="G80" s="29">
        <f t="shared" si="0"/>
        <v>9000</v>
      </c>
      <c r="H80" s="40">
        <v>30</v>
      </c>
      <c r="I80" s="7"/>
      <c r="J80" s="7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  <c r="AY80" s="7"/>
      <c r="AZ80" s="7"/>
      <c r="BA80" s="7"/>
      <c r="BB80" s="7"/>
      <c r="BC80" s="7"/>
      <c r="BD80" s="7"/>
      <c r="BE80" s="7"/>
      <c r="BF80" s="7"/>
      <c r="BG80" s="7"/>
      <c r="BH80" s="7"/>
      <c r="BI80" s="7"/>
      <c r="BJ80" s="7"/>
      <c r="BK80" s="7"/>
      <c r="BL80" s="7"/>
      <c r="BM80" s="7"/>
      <c r="BN80" s="7"/>
      <c r="BO80" s="7"/>
      <c r="BP80" s="7"/>
    </row>
    <row r="81" spans="1:68" s="25" customFormat="1">
      <c r="A81" s="50">
        <v>39221410</v>
      </c>
      <c r="B81" s="71" t="s">
        <v>83</v>
      </c>
      <c r="C81" s="22"/>
      <c r="D81" s="98" t="s">
        <v>159</v>
      </c>
      <c r="E81" s="70" t="s">
        <v>13</v>
      </c>
      <c r="F81" s="19">
        <v>1000</v>
      </c>
      <c r="G81" s="29">
        <f t="shared" ref="G81:G123" si="2">F81*H81</f>
        <v>40000</v>
      </c>
      <c r="H81" s="40">
        <v>40</v>
      </c>
      <c r="I81" s="7"/>
      <c r="J81" s="7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  <c r="AY81" s="7"/>
      <c r="AZ81" s="7"/>
      <c r="BA81" s="7"/>
      <c r="BB81" s="7"/>
      <c r="BC81" s="7"/>
      <c r="BD81" s="7"/>
      <c r="BE81" s="7"/>
      <c r="BF81" s="7"/>
      <c r="BG81" s="7"/>
      <c r="BH81" s="7"/>
      <c r="BI81" s="7"/>
      <c r="BJ81" s="7"/>
      <c r="BK81" s="7"/>
      <c r="BL81" s="7"/>
      <c r="BM81" s="7"/>
      <c r="BN81" s="7"/>
      <c r="BO81" s="7"/>
      <c r="BP81" s="7"/>
    </row>
    <row r="82" spans="1:68" s="25" customFormat="1">
      <c r="A82" s="50">
        <v>39221480</v>
      </c>
      <c r="B82" s="71" t="s">
        <v>84</v>
      </c>
      <c r="C82" s="22"/>
      <c r="D82" s="98" t="s">
        <v>159</v>
      </c>
      <c r="E82" s="70" t="s">
        <v>13</v>
      </c>
      <c r="F82" s="19">
        <v>2000</v>
      </c>
      <c r="G82" s="29">
        <f t="shared" si="2"/>
        <v>30000</v>
      </c>
      <c r="H82" s="40">
        <v>15</v>
      </c>
      <c r="I82" s="7"/>
      <c r="J82" s="7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  <c r="AY82" s="7"/>
      <c r="AZ82" s="7"/>
      <c r="BA82" s="7"/>
      <c r="BB82" s="7"/>
      <c r="BC82" s="7"/>
      <c r="BD82" s="7"/>
      <c r="BE82" s="7"/>
      <c r="BF82" s="7"/>
      <c r="BG82" s="7"/>
      <c r="BH82" s="7"/>
      <c r="BI82" s="7"/>
      <c r="BJ82" s="7"/>
      <c r="BK82" s="7"/>
      <c r="BL82" s="7"/>
      <c r="BM82" s="7"/>
      <c r="BN82" s="7"/>
      <c r="BO82" s="7"/>
      <c r="BP82" s="7"/>
    </row>
    <row r="83" spans="1:68" s="25" customFormat="1">
      <c r="A83" s="50">
        <v>39221490</v>
      </c>
      <c r="B83" s="105" t="s">
        <v>115</v>
      </c>
      <c r="C83" s="69"/>
      <c r="D83" s="98" t="s">
        <v>159</v>
      </c>
      <c r="E83" s="70" t="s">
        <v>13</v>
      </c>
      <c r="F83" s="19">
        <v>300</v>
      </c>
      <c r="G83" s="29">
        <f t="shared" si="2"/>
        <v>9000</v>
      </c>
      <c r="H83" s="41">
        <v>30</v>
      </c>
      <c r="I83" s="7"/>
      <c r="J83" s="7"/>
      <c r="K83" s="7"/>
      <c r="L83" s="7"/>
      <c r="M83" s="7"/>
      <c r="N83" s="7"/>
      <c r="O83" s="7"/>
      <c r="P83" s="7"/>
      <c r="Q83" s="7"/>
      <c r="R83" s="7"/>
      <c r="S83" s="7"/>
      <c r="T83" s="7"/>
      <c r="U83" s="7"/>
      <c r="V83" s="7"/>
      <c r="W83" s="7"/>
      <c r="X83" s="7"/>
      <c r="Y83" s="7"/>
      <c r="Z83" s="7"/>
      <c r="AA83" s="7"/>
      <c r="AB83" s="7"/>
      <c r="AC83" s="7"/>
      <c r="AD83" s="7"/>
      <c r="AE83" s="7"/>
      <c r="AF83" s="7"/>
      <c r="AG83" s="7"/>
      <c r="AH83" s="7"/>
      <c r="AI83" s="7"/>
      <c r="AJ83" s="7"/>
      <c r="AK83" s="7"/>
      <c r="AL83" s="7"/>
      <c r="AM83" s="7"/>
      <c r="AN83" s="7"/>
      <c r="AO83" s="7"/>
      <c r="AP83" s="7"/>
      <c r="AQ83" s="7"/>
      <c r="AR83" s="7"/>
      <c r="AS83" s="7"/>
      <c r="AT83" s="7"/>
      <c r="AU83" s="7"/>
      <c r="AV83" s="7"/>
      <c r="AW83" s="7"/>
      <c r="AX83" s="7"/>
      <c r="AY83" s="7"/>
      <c r="AZ83" s="7"/>
      <c r="BA83" s="7"/>
      <c r="BB83" s="7"/>
      <c r="BC83" s="7"/>
      <c r="BD83" s="7"/>
      <c r="BE83" s="7"/>
      <c r="BF83" s="7"/>
      <c r="BG83" s="7"/>
      <c r="BH83" s="7"/>
      <c r="BI83" s="7"/>
      <c r="BJ83" s="7"/>
      <c r="BK83" s="7"/>
      <c r="BL83" s="7"/>
      <c r="BM83" s="7"/>
      <c r="BN83" s="7"/>
      <c r="BO83" s="7"/>
      <c r="BP83" s="7"/>
    </row>
    <row r="84" spans="1:68" s="25" customFormat="1">
      <c r="A84" s="50">
        <v>39224331</v>
      </c>
      <c r="B84" s="105" t="s">
        <v>86</v>
      </c>
      <c r="C84" s="69"/>
      <c r="D84" s="98" t="s">
        <v>159</v>
      </c>
      <c r="E84" s="70" t="s">
        <v>13</v>
      </c>
      <c r="F84" s="19">
        <v>800</v>
      </c>
      <c r="G84" s="29">
        <f t="shared" si="2"/>
        <v>8000</v>
      </c>
      <c r="H84" s="41">
        <v>10</v>
      </c>
      <c r="I84" s="7"/>
      <c r="J84" s="7"/>
      <c r="K84" s="7"/>
      <c r="L84" s="7"/>
      <c r="M84" s="7"/>
      <c r="N84" s="7"/>
      <c r="O84" s="7"/>
      <c r="P84" s="7"/>
      <c r="Q84" s="7"/>
      <c r="R84" s="7"/>
      <c r="S84" s="7"/>
      <c r="T84" s="7"/>
      <c r="U84" s="7"/>
      <c r="V84" s="7"/>
      <c r="W84" s="7"/>
      <c r="X84" s="7"/>
      <c r="Y84" s="7"/>
      <c r="Z84" s="7"/>
      <c r="AA84" s="7"/>
      <c r="AB84" s="7"/>
      <c r="AC84" s="7"/>
      <c r="AD84" s="7"/>
      <c r="AE84" s="7"/>
      <c r="AF84" s="7"/>
      <c r="AG84" s="7"/>
      <c r="AH84" s="7"/>
      <c r="AI84" s="7"/>
      <c r="AJ84" s="7"/>
      <c r="AK84" s="7"/>
      <c r="AL84" s="7"/>
      <c r="AM84" s="7"/>
      <c r="AN84" s="7"/>
      <c r="AO84" s="7"/>
      <c r="AP84" s="7"/>
      <c r="AQ84" s="7"/>
      <c r="AR84" s="7"/>
      <c r="AS84" s="7"/>
      <c r="AT84" s="7"/>
      <c r="AU84" s="7"/>
      <c r="AV84" s="7"/>
      <c r="AW84" s="7"/>
      <c r="AX84" s="7"/>
      <c r="AY84" s="7"/>
      <c r="AZ84" s="7"/>
      <c r="BA84" s="7"/>
      <c r="BB84" s="7"/>
      <c r="BC84" s="7"/>
      <c r="BD84" s="7"/>
      <c r="BE84" s="7"/>
      <c r="BF84" s="7"/>
      <c r="BG84" s="7"/>
      <c r="BH84" s="7"/>
      <c r="BI84" s="7"/>
      <c r="BJ84" s="7"/>
      <c r="BK84" s="7"/>
      <c r="BL84" s="7"/>
      <c r="BM84" s="7"/>
      <c r="BN84" s="7"/>
      <c r="BO84" s="7"/>
      <c r="BP84" s="7"/>
    </row>
    <row r="85" spans="1:68" s="25" customFormat="1">
      <c r="A85" s="50">
        <v>39224332</v>
      </c>
      <c r="B85" s="105" t="s">
        <v>87</v>
      </c>
      <c r="C85" s="69"/>
      <c r="D85" s="98" t="s">
        <v>159</v>
      </c>
      <c r="E85" s="70" t="s">
        <v>13</v>
      </c>
      <c r="F85" s="19">
        <v>1300</v>
      </c>
      <c r="G85" s="29">
        <f t="shared" si="2"/>
        <v>13000</v>
      </c>
      <c r="H85" s="41">
        <v>10</v>
      </c>
      <c r="I85" s="7"/>
      <c r="J85" s="7"/>
      <c r="K85" s="7"/>
      <c r="L85" s="7"/>
      <c r="M85" s="7"/>
      <c r="N85" s="7"/>
      <c r="O85" s="7"/>
      <c r="P85" s="7"/>
      <c r="Q85" s="7"/>
      <c r="R85" s="7"/>
      <c r="S85" s="7"/>
      <c r="T85" s="7"/>
      <c r="U85" s="7"/>
      <c r="V85" s="7"/>
      <c r="W85" s="7"/>
      <c r="X85" s="7"/>
      <c r="Y85" s="7"/>
      <c r="Z85" s="7"/>
      <c r="AA85" s="7"/>
      <c r="AB85" s="7"/>
      <c r="AC85" s="7"/>
      <c r="AD85" s="7"/>
      <c r="AE85" s="7"/>
      <c r="AF85" s="7"/>
      <c r="AG85" s="7"/>
      <c r="AH85" s="7"/>
      <c r="AI85" s="7"/>
      <c r="AJ85" s="7"/>
      <c r="AK85" s="7"/>
      <c r="AL85" s="7"/>
      <c r="AM85" s="7"/>
      <c r="AN85" s="7"/>
      <c r="AO85" s="7"/>
      <c r="AP85" s="7"/>
      <c r="AQ85" s="7"/>
      <c r="AR85" s="7"/>
      <c r="AS85" s="7"/>
      <c r="AT85" s="7"/>
      <c r="AU85" s="7"/>
      <c r="AV85" s="7"/>
      <c r="AW85" s="7"/>
      <c r="AX85" s="7"/>
      <c r="AY85" s="7"/>
      <c r="AZ85" s="7"/>
      <c r="BA85" s="7"/>
      <c r="BB85" s="7"/>
      <c r="BC85" s="7"/>
      <c r="BD85" s="7"/>
      <c r="BE85" s="7"/>
      <c r="BF85" s="7"/>
      <c r="BG85" s="7"/>
      <c r="BH85" s="7"/>
      <c r="BI85" s="7"/>
      <c r="BJ85" s="7"/>
      <c r="BK85" s="7"/>
      <c r="BL85" s="7"/>
      <c r="BM85" s="7"/>
      <c r="BN85" s="7"/>
      <c r="BO85" s="7"/>
      <c r="BP85" s="7"/>
    </row>
    <row r="86" spans="1:68" s="25" customFormat="1">
      <c r="A86" s="50">
        <v>39224341</v>
      </c>
      <c r="B86" s="105" t="s">
        <v>223</v>
      </c>
      <c r="C86" s="69"/>
      <c r="D86" s="98" t="s">
        <v>159</v>
      </c>
      <c r="E86" s="70" t="s">
        <v>13</v>
      </c>
      <c r="F86" s="19">
        <v>4100</v>
      </c>
      <c r="G86" s="29">
        <f t="shared" si="2"/>
        <v>41000</v>
      </c>
      <c r="H86" s="41">
        <v>10</v>
      </c>
      <c r="I86" s="7"/>
      <c r="J86" s="7"/>
      <c r="K86" s="7"/>
      <c r="L86" s="7"/>
      <c r="M86" s="7"/>
      <c r="N86" s="7"/>
      <c r="O86" s="7"/>
      <c r="P86" s="7"/>
      <c r="Q86" s="7"/>
      <c r="R86" s="7"/>
      <c r="S86" s="7"/>
      <c r="T86" s="7"/>
      <c r="U86" s="7"/>
      <c r="V86" s="7"/>
      <c r="W86" s="7"/>
      <c r="X86" s="7"/>
      <c r="Y86" s="7"/>
      <c r="Z86" s="7"/>
      <c r="AA86" s="7"/>
      <c r="AB86" s="7"/>
      <c r="AC86" s="7"/>
      <c r="AD86" s="7"/>
      <c r="AE86" s="7"/>
      <c r="AF86" s="7"/>
      <c r="AG86" s="7"/>
      <c r="AH86" s="7"/>
      <c r="AI86" s="7"/>
      <c r="AJ86" s="7"/>
      <c r="AK86" s="7"/>
      <c r="AL86" s="7"/>
      <c r="AM86" s="7"/>
      <c r="AN86" s="7"/>
      <c r="AO86" s="7"/>
      <c r="AP86" s="7"/>
      <c r="AQ86" s="7"/>
      <c r="AR86" s="7"/>
      <c r="AS86" s="7"/>
      <c r="AT86" s="7"/>
      <c r="AU86" s="7"/>
      <c r="AV86" s="7"/>
      <c r="AW86" s="7"/>
      <c r="AX86" s="7"/>
      <c r="AY86" s="7"/>
      <c r="AZ86" s="7"/>
      <c r="BA86" s="7"/>
      <c r="BB86" s="7"/>
      <c r="BC86" s="7"/>
      <c r="BD86" s="7"/>
      <c r="BE86" s="7"/>
      <c r="BF86" s="7"/>
      <c r="BG86" s="7"/>
      <c r="BH86" s="7"/>
      <c r="BI86" s="7"/>
      <c r="BJ86" s="7"/>
      <c r="BK86" s="7"/>
      <c r="BL86" s="7"/>
      <c r="BM86" s="7"/>
      <c r="BN86" s="7"/>
      <c r="BO86" s="7"/>
      <c r="BP86" s="7"/>
    </row>
    <row r="87" spans="1:68" s="25" customFormat="1">
      <c r="A87" s="50">
        <v>39224341</v>
      </c>
      <c r="B87" s="105" t="s">
        <v>223</v>
      </c>
      <c r="C87" s="69"/>
      <c r="D87" s="98" t="s">
        <v>159</v>
      </c>
      <c r="E87" s="70" t="s">
        <v>13</v>
      </c>
      <c r="F87" s="19">
        <v>3300</v>
      </c>
      <c r="G87" s="29">
        <f t="shared" si="2"/>
        <v>33000</v>
      </c>
      <c r="H87" s="41">
        <v>10</v>
      </c>
      <c r="I87" s="7"/>
      <c r="J87" s="7"/>
      <c r="K87" s="7"/>
      <c r="L87" s="7"/>
      <c r="M87" s="7"/>
      <c r="N87" s="7"/>
      <c r="O87" s="7"/>
      <c r="P87" s="7"/>
      <c r="Q87" s="7"/>
      <c r="R87" s="7"/>
      <c r="S87" s="7"/>
      <c r="T87" s="7"/>
      <c r="U87" s="7"/>
      <c r="V87" s="7"/>
      <c r="W87" s="7"/>
      <c r="X87" s="7"/>
      <c r="Y87" s="7"/>
      <c r="Z87" s="7"/>
      <c r="AA87" s="7"/>
      <c r="AB87" s="7"/>
      <c r="AC87" s="7"/>
      <c r="AD87" s="7"/>
      <c r="AE87" s="7"/>
      <c r="AF87" s="7"/>
      <c r="AG87" s="7"/>
      <c r="AH87" s="7"/>
      <c r="AI87" s="7"/>
      <c r="AJ87" s="7"/>
      <c r="AK87" s="7"/>
      <c r="AL87" s="7"/>
      <c r="AM87" s="7"/>
      <c r="AN87" s="7"/>
      <c r="AO87" s="7"/>
      <c r="AP87" s="7"/>
      <c r="AQ87" s="7"/>
      <c r="AR87" s="7"/>
      <c r="AS87" s="7"/>
      <c r="AT87" s="7"/>
      <c r="AU87" s="7"/>
      <c r="AV87" s="7"/>
      <c r="AW87" s="7"/>
      <c r="AX87" s="7"/>
      <c r="AY87" s="7"/>
      <c r="AZ87" s="7"/>
      <c r="BA87" s="7"/>
      <c r="BB87" s="7"/>
      <c r="BC87" s="7"/>
      <c r="BD87" s="7"/>
      <c r="BE87" s="7"/>
      <c r="BF87" s="7"/>
      <c r="BG87" s="7"/>
      <c r="BH87" s="7"/>
      <c r="BI87" s="7"/>
      <c r="BJ87" s="7"/>
      <c r="BK87" s="7"/>
      <c r="BL87" s="7"/>
      <c r="BM87" s="7"/>
      <c r="BN87" s="7"/>
      <c r="BO87" s="7"/>
      <c r="BP87" s="7"/>
    </row>
    <row r="88" spans="1:68" s="25" customFormat="1">
      <c r="A88" s="50">
        <v>39224341</v>
      </c>
      <c r="B88" s="105" t="s">
        <v>223</v>
      </c>
      <c r="C88" s="69"/>
      <c r="D88" s="98" t="s">
        <v>159</v>
      </c>
      <c r="E88" s="70" t="s">
        <v>13</v>
      </c>
      <c r="F88" s="19">
        <v>3100</v>
      </c>
      <c r="G88" s="29">
        <f t="shared" si="2"/>
        <v>9300</v>
      </c>
      <c r="H88" s="41">
        <v>3</v>
      </c>
      <c r="I88" s="7"/>
      <c r="J88" s="7"/>
      <c r="K88" s="7"/>
      <c r="L88" s="7"/>
      <c r="M88" s="7"/>
      <c r="N88" s="7"/>
      <c r="O88" s="7"/>
      <c r="P88" s="7"/>
      <c r="Q88" s="7"/>
      <c r="R88" s="7"/>
      <c r="S88" s="7"/>
      <c r="T88" s="7"/>
      <c r="U88" s="7"/>
      <c r="V88" s="7"/>
      <c r="W88" s="7"/>
      <c r="X88" s="7"/>
      <c r="Y88" s="7"/>
      <c r="Z88" s="7"/>
      <c r="AA88" s="7"/>
      <c r="AB88" s="7"/>
      <c r="AC88" s="7"/>
      <c r="AD88" s="7"/>
      <c r="AE88" s="7"/>
      <c r="AF88" s="7"/>
      <c r="AG88" s="7"/>
      <c r="AH88" s="7"/>
      <c r="AI88" s="7"/>
      <c r="AJ88" s="7"/>
      <c r="AK88" s="7"/>
      <c r="AL88" s="7"/>
      <c r="AM88" s="7"/>
      <c r="AN88" s="7"/>
      <c r="AO88" s="7"/>
      <c r="AP88" s="7"/>
      <c r="AQ88" s="7"/>
      <c r="AR88" s="7"/>
      <c r="AS88" s="7"/>
      <c r="AT88" s="7"/>
      <c r="AU88" s="7"/>
      <c r="AV88" s="7"/>
      <c r="AW88" s="7"/>
      <c r="AX88" s="7"/>
      <c r="AY88" s="7"/>
      <c r="AZ88" s="7"/>
      <c r="BA88" s="7"/>
      <c r="BB88" s="7"/>
      <c r="BC88" s="7"/>
      <c r="BD88" s="7"/>
      <c r="BE88" s="7"/>
      <c r="BF88" s="7"/>
      <c r="BG88" s="7"/>
      <c r="BH88" s="7"/>
      <c r="BI88" s="7"/>
      <c r="BJ88" s="7"/>
      <c r="BK88" s="7"/>
      <c r="BL88" s="7"/>
      <c r="BM88" s="7"/>
      <c r="BN88" s="7"/>
      <c r="BO88" s="7"/>
      <c r="BP88" s="7"/>
    </row>
    <row r="89" spans="1:68" s="25" customFormat="1">
      <c r="A89" s="50">
        <v>39224341</v>
      </c>
      <c r="B89" s="105" t="s">
        <v>223</v>
      </c>
      <c r="C89" s="69"/>
      <c r="D89" s="98" t="s">
        <v>159</v>
      </c>
      <c r="E89" s="70" t="s">
        <v>13</v>
      </c>
      <c r="F89" s="19">
        <v>2600</v>
      </c>
      <c r="G89" s="29">
        <f t="shared" si="2"/>
        <v>52000</v>
      </c>
      <c r="H89" s="41">
        <v>20</v>
      </c>
      <c r="I89" s="7"/>
      <c r="J89" s="7"/>
      <c r="K89" s="7"/>
      <c r="L89" s="7"/>
      <c r="M89" s="7"/>
      <c r="N89" s="7"/>
      <c r="O89" s="7"/>
      <c r="P89" s="7"/>
      <c r="Q89" s="7"/>
      <c r="R89" s="7"/>
      <c r="S89" s="7"/>
      <c r="T89" s="7"/>
      <c r="U89" s="7"/>
      <c r="V89" s="7"/>
      <c r="W89" s="7"/>
      <c r="X89" s="7"/>
      <c r="Y89" s="7"/>
      <c r="Z89" s="7"/>
      <c r="AA89" s="7"/>
      <c r="AB89" s="7"/>
      <c r="AC89" s="7"/>
      <c r="AD89" s="7"/>
      <c r="AE89" s="7"/>
      <c r="AF89" s="7"/>
      <c r="AG89" s="7"/>
      <c r="AH89" s="7"/>
      <c r="AI89" s="7"/>
      <c r="AJ89" s="7"/>
      <c r="AK89" s="7"/>
      <c r="AL89" s="7"/>
      <c r="AM89" s="7"/>
      <c r="AN89" s="7"/>
      <c r="AO89" s="7"/>
      <c r="AP89" s="7"/>
      <c r="AQ89" s="7"/>
      <c r="AR89" s="7"/>
      <c r="AS89" s="7"/>
      <c r="AT89" s="7"/>
      <c r="AU89" s="7"/>
      <c r="AV89" s="7"/>
      <c r="AW89" s="7"/>
      <c r="AX89" s="7"/>
      <c r="AY89" s="7"/>
      <c r="AZ89" s="7"/>
      <c r="BA89" s="7"/>
      <c r="BB89" s="7"/>
      <c r="BC89" s="7"/>
      <c r="BD89" s="7"/>
      <c r="BE89" s="7"/>
      <c r="BF89" s="7"/>
      <c r="BG89" s="7"/>
      <c r="BH89" s="7"/>
      <c r="BI89" s="7"/>
      <c r="BJ89" s="7"/>
      <c r="BK89" s="7"/>
      <c r="BL89" s="7"/>
      <c r="BM89" s="7"/>
      <c r="BN89" s="7"/>
      <c r="BO89" s="7"/>
      <c r="BP89" s="7"/>
    </row>
    <row r="90" spans="1:68" s="25" customFormat="1">
      <c r="A90" s="50">
        <v>39241110</v>
      </c>
      <c r="B90" s="105" t="s">
        <v>89</v>
      </c>
      <c r="C90" s="69"/>
      <c r="D90" s="98" t="s">
        <v>159</v>
      </c>
      <c r="E90" s="70" t="s">
        <v>13</v>
      </c>
      <c r="F90" s="19">
        <v>5500</v>
      </c>
      <c r="G90" s="29">
        <f t="shared" si="2"/>
        <v>11000</v>
      </c>
      <c r="H90" s="41">
        <v>2</v>
      </c>
      <c r="I90" s="7"/>
      <c r="J90" s="7"/>
      <c r="K90" s="7"/>
      <c r="L90" s="7"/>
      <c r="M90" s="7"/>
      <c r="N90" s="7"/>
      <c r="O90" s="7"/>
      <c r="P90" s="7"/>
      <c r="Q90" s="7"/>
      <c r="R90" s="7"/>
      <c r="S90" s="7"/>
      <c r="T90" s="7"/>
      <c r="U90" s="7"/>
      <c r="V90" s="7"/>
      <c r="W90" s="7"/>
      <c r="X90" s="7"/>
      <c r="Y90" s="7"/>
      <c r="Z90" s="7"/>
      <c r="AA90" s="7"/>
      <c r="AB90" s="7"/>
      <c r="AC90" s="7"/>
      <c r="AD90" s="7"/>
      <c r="AE90" s="7"/>
      <c r="AF90" s="7"/>
      <c r="AG90" s="7"/>
      <c r="AH90" s="7"/>
      <c r="AI90" s="7"/>
      <c r="AJ90" s="7"/>
      <c r="AK90" s="7"/>
      <c r="AL90" s="7"/>
      <c r="AM90" s="7"/>
      <c r="AN90" s="7"/>
      <c r="AO90" s="7"/>
      <c r="AP90" s="7"/>
      <c r="AQ90" s="7"/>
      <c r="AR90" s="7"/>
      <c r="AS90" s="7"/>
      <c r="AT90" s="7"/>
      <c r="AU90" s="7"/>
      <c r="AV90" s="7"/>
      <c r="AW90" s="7"/>
      <c r="AX90" s="7"/>
      <c r="AY90" s="7"/>
      <c r="AZ90" s="7"/>
      <c r="BA90" s="7"/>
      <c r="BB90" s="7"/>
      <c r="BC90" s="7"/>
      <c r="BD90" s="7"/>
      <c r="BE90" s="7"/>
      <c r="BF90" s="7"/>
      <c r="BG90" s="7"/>
      <c r="BH90" s="7"/>
      <c r="BI90" s="7"/>
      <c r="BJ90" s="7"/>
      <c r="BK90" s="7"/>
      <c r="BL90" s="7"/>
      <c r="BM90" s="7"/>
      <c r="BN90" s="7"/>
      <c r="BO90" s="7"/>
      <c r="BP90" s="7"/>
    </row>
    <row r="91" spans="1:68" s="25" customFormat="1">
      <c r="A91" s="50">
        <v>39241120</v>
      </c>
      <c r="B91" s="68" t="s">
        <v>90</v>
      </c>
      <c r="C91" s="69"/>
      <c r="D91" s="98" t="s">
        <v>159</v>
      </c>
      <c r="E91" s="70" t="s">
        <v>13</v>
      </c>
      <c r="F91" s="19">
        <v>300</v>
      </c>
      <c r="G91" s="29">
        <f t="shared" si="2"/>
        <v>3000</v>
      </c>
      <c r="H91" s="41">
        <v>10</v>
      </c>
      <c r="I91" s="7"/>
      <c r="J91" s="7"/>
      <c r="K91" s="7"/>
      <c r="L91" s="7"/>
      <c r="M91" s="7"/>
      <c r="N91" s="7"/>
      <c r="O91" s="7"/>
      <c r="P91" s="7"/>
      <c r="Q91" s="7"/>
      <c r="R91" s="7"/>
      <c r="S91" s="7"/>
      <c r="T91" s="7"/>
      <c r="U91" s="7"/>
      <c r="V91" s="7"/>
      <c r="W91" s="7"/>
      <c r="X91" s="7"/>
      <c r="Y91" s="7"/>
      <c r="Z91" s="7"/>
      <c r="AA91" s="7"/>
      <c r="AB91" s="7"/>
      <c r="AC91" s="7"/>
      <c r="AD91" s="7"/>
      <c r="AE91" s="7"/>
      <c r="AF91" s="7"/>
      <c r="AG91" s="7"/>
      <c r="AH91" s="7"/>
      <c r="AI91" s="7"/>
      <c r="AJ91" s="7"/>
      <c r="AK91" s="7"/>
      <c r="AL91" s="7"/>
      <c r="AM91" s="7"/>
      <c r="AN91" s="7"/>
      <c r="AO91" s="7"/>
      <c r="AP91" s="7"/>
      <c r="AQ91" s="7"/>
      <c r="AR91" s="7"/>
      <c r="AS91" s="7"/>
      <c r="AT91" s="7"/>
      <c r="AU91" s="7"/>
      <c r="AV91" s="7"/>
      <c r="AW91" s="7"/>
      <c r="AX91" s="7"/>
      <c r="AY91" s="7"/>
      <c r="AZ91" s="7"/>
      <c r="BA91" s="7"/>
      <c r="BB91" s="7"/>
      <c r="BC91" s="7"/>
      <c r="BD91" s="7"/>
      <c r="BE91" s="7"/>
      <c r="BF91" s="7"/>
      <c r="BG91" s="7"/>
      <c r="BH91" s="7"/>
      <c r="BI91" s="7"/>
      <c r="BJ91" s="7"/>
      <c r="BK91" s="7"/>
      <c r="BL91" s="7"/>
      <c r="BM91" s="7"/>
      <c r="BN91" s="7"/>
      <c r="BO91" s="7"/>
      <c r="BP91" s="7"/>
    </row>
    <row r="92" spans="1:68" s="25" customFormat="1">
      <c r="A92" s="50">
        <v>39241120</v>
      </c>
      <c r="B92" s="68" t="s">
        <v>90</v>
      </c>
      <c r="C92" s="69"/>
      <c r="D92" s="98" t="s">
        <v>159</v>
      </c>
      <c r="E92" s="70" t="s">
        <v>13</v>
      </c>
      <c r="F92" s="19">
        <v>1500</v>
      </c>
      <c r="G92" s="29">
        <f t="shared" si="2"/>
        <v>7500</v>
      </c>
      <c r="H92" s="41">
        <v>5</v>
      </c>
      <c r="I92" s="7"/>
      <c r="J92" s="7"/>
      <c r="K92" s="7"/>
      <c r="L92" s="7"/>
      <c r="M92" s="7"/>
      <c r="N92" s="7"/>
      <c r="O92" s="7"/>
      <c r="P92" s="7"/>
      <c r="Q92" s="7"/>
      <c r="R92" s="7"/>
      <c r="S92" s="7"/>
      <c r="T92" s="7"/>
      <c r="U92" s="7"/>
      <c r="V92" s="7"/>
      <c r="W92" s="7"/>
      <c r="X92" s="7"/>
      <c r="Y92" s="7"/>
      <c r="Z92" s="7"/>
      <c r="AA92" s="7"/>
      <c r="AB92" s="7"/>
      <c r="AC92" s="7"/>
      <c r="AD92" s="7"/>
      <c r="AE92" s="7"/>
      <c r="AF92" s="7"/>
      <c r="AG92" s="7"/>
      <c r="AH92" s="7"/>
      <c r="AI92" s="7"/>
      <c r="AJ92" s="7"/>
      <c r="AK92" s="7"/>
      <c r="AL92" s="7"/>
      <c r="AM92" s="7"/>
      <c r="AN92" s="7"/>
      <c r="AO92" s="7"/>
      <c r="AP92" s="7"/>
      <c r="AQ92" s="7"/>
      <c r="AR92" s="7"/>
      <c r="AS92" s="7"/>
      <c r="AT92" s="7"/>
      <c r="AU92" s="7"/>
      <c r="AV92" s="7"/>
      <c r="AW92" s="7"/>
      <c r="AX92" s="7"/>
      <c r="AY92" s="7"/>
      <c r="AZ92" s="7"/>
      <c r="BA92" s="7"/>
      <c r="BB92" s="7"/>
      <c r="BC92" s="7"/>
      <c r="BD92" s="7"/>
      <c r="BE92" s="7"/>
      <c r="BF92" s="7"/>
      <c r="BG92" s="7"/>
      <c r="BH92" s="7"/>
      <c r="BI92" s="7"/>
      <c r="BJ92" s="7"/>
      <c r="BK92" s="7"/>
      <c r="BL92" s="7"/>
      <c r="BM92" s="7"/>
      <c r="BN92" s="7"/>
      <c r="BO92" s="7"/>
      <c r="BP92" s="7"/>
    </row>
    <row r="93" spans="1:68" s="25" customFormat="1">
      <c r="A93" s="50">
        <v>31521200</v>
      </c>
      <c r="B93" s="68" t="s">
        <v>131</v>
      </c>
      <c r="C93" s="69"/>
      <c r="D93" s="98" t="s">
        <v>159</v>
      </c>
      <c r="E93" s="70" t="s">
        <v>13</v>
      </c>
      <c r="F93" s="19">
        <v>300</v>
      </c>
      <c r="G93" s="29">
        <f t="shared" si="2"/>
        <v>15000</v>
      </c>
      <c r="H93" s="41">
        <v>50</v>
      </c>
      <c r="I93" s="7"/>
      <c r="J93" s="7"/>
      <c r="K93" s="7"/>
      <c r="L93" s="7"/>
      <c r="M93" s="7"/>
      <c r="N93" s="7"/>
      <c r="O93" s="7"/>
      <c r="P93" s="7"/>
      <c r="Q93" s="7"/>
      <c r="R93" s="7"/>
      <c r="S93" s="7"/>
      <c r="T93" s="7"/>
      <c r="U93" s="7"/>
      <c r="V93" s="7"/>
      <c r="W93" s="7"/>
      <c r="X93" s="7"/>
      <c r="Y93" s="7"/>
      <c r="Z93" s="7"/>
      <c r="AA93" s="7"/>
      <c r="AB93" s="7"/>
      <c r="AC93" s="7"/>
      <c r="AD93" s="7"/>
      <c r="AE93" s="7"/>
      <c r="AF93" s="7"/>
      <c r="AG93" s="7"/>
      <c r="AH93" s="7"/>
      <c r="AI93" s="7"/>
      <c r="AJ93" s="7"/>
      <c r="AK93" s="7"/>
      <c r="AL93" s="7"/>
      <c r="AM93" s="7"/>
      <c r="AN93" s="7"/>
      <c r="AO93" s="7"/>
      <c r="AP93" s="7"/>
      <c r="AQ93" s="7"/>
      <c r="AR93" s="7"/>
      <c r="AS93" s="7"/>
      <c r="AT93" s="7"/>
      <c r="AU93" s="7"/>
      <c r="AV93" s="7"/>
      <c r="AW93" s="7"/>
      <c r="AX93" s="7"/>
      <c r="AY93" s="7"/>
      <c r="AZ93" s="7"/>
      <c r="BA93" s="7"/>
      <c r="BB93" s="7"/>
      <c r="BC93" s="7"/>
      <c r="BD93" s="7"/>
      <c r="BE93" s="7"/>
      <c r="BF93" s="7"/>
      <c r="BG93" s="7"/>
      <c r="BH93" s="7"/>
      <c r="BI93" s="7"/>
      <c r="BJ93" s="7"/>
      <c r="BK93" s="7"/>
      <c r="BL93" s="7"/>
      <c r="BM93" s="7"/>
      <c r="BN93" s="7"/>
      <c r="BO93" s="7"/>
      <c r="BP93" s="7"/>
    </row>
    <row r="94" spans="1:68" s="25" customFormat="1">
      <c r="A94" s="50">
        <v>39241220</v>
      </c>
      <c r="B94" s="68" t="s">
        <v>208</v>
      </c>
      <c r="C94" s="69"/>
      <c r="D94" s="98" t="s">
        <v>159</v>
      </c>
      <c r="E94" s="70" t="s">
        <v>13</v>
      </c>
      <c r="F94" s="19">
        <v>4500</v>
      </c>
      <c r="G94" s="29">
        <f t="shared" si="2"/>
        <v>22500</v>
      </c>
      <c r="H94" s="41">
        <v>5</v>
      </c>
      <c r="I94" s="7"/>
      <c r="J94" s="7"/>
      <c r="K94" s="7"/>
      <c r="L94" s="7"/>
      <c r="M94" s="7"/>
      <c r="N94" s="7"/>
      <c r="O94" s="7"/>
      <c r="P94" s="7"/>
      <c r="Q94" s="7"/>
      <c r="R94" s="7"/>
      <c r="S94" s="7"/>
      <c r="T94" s="7"/>
      <c r="U94" s="7"/>
      <c r="V94" s="7"/>
      <c r="W94" s="7"/>
      <c r="X94" s="7"/>
      <c r="Y94" s="7"/>
      <c r="Z94" s="7"/>
      <c r="AA94" s="7"/>
      <c r="AB94" s="7"/>
      <c r="AC94" s="7"/>
      <c r="AD94" s="7"/>
      <c r="AE94" s="7"/>
      <c r="AF94" s="7"/>
      <c r="AG94" s="7"/>
      <c r="AH94" s="7"/>
      <c r="AI94" s="7"/>
      <c r="AJ94" s="7"/>
      <c r="AK94" s="7"/>
      <c r="AL94" s="7"/>
      <c r="AM94" s="7"/>
      <c r="AN94" s="7"/>
      <c r="AO94" s="7"/>
      <c r="AP94" s="7"/>
      <c r="AQ94" s="7"/>
      <c r="AR94" s="7"/>
      <c r="AS94" s="7"/>
      <c r="AT94" s="7"/>
      <c r="AU94" s="7"/>
      <c r="AV94" s="7"/>
      <c r="AW94" s="7"/>
      <c r="AX94" s="7"/>
      <c r="AY94" s="7"/>
      <c r="AZ94" s="7"/>
      <c r="BA94" s="7"/>
      <c r="BB94" s="7"/>
      <c r="BC94" s="7"/>
      <c r="BD94" s="7"/>
      <c r="BE94" s="7"/>
      <c r="BF94" s="7"/>
      <c r="BG94" s="7"/>
      <c r="BH94" s="7"/>
      <c r="BI94" s="7"/>
      <c r="BJ94" s="7"/>
      <c r="BK94" s="7"/>
      <c r="BL94" s="7"/>
      <c r="BM94" s="7"/>
      <c r="BN94" s="7"/>
      <c r="BO94" s="7"/>
      <c r="BP94" s="7"/>
    </row>
    <row r="95" spans="1:68" s="25" customFormat="1">
      <c r="A95" s="50">
        <v>39513110</v>
      </c>
      <c r="B95" s="68" t="s">
        <v>98</v>
      </c>
      <c r="C95" s="69"/>
      <c r="D95" s="98" t="s">
        <v>159</v>
      </c>
      <c r="E95" s="70" t="s">
        <v>13</v>
      </c>
      <c r="F95" s="19">
        <v>11000</v>
      </c>
      <c r="G95" s="29">
        <f t="shared" si="2"/>
        <v>22000</v>
      </c>
      <c r="H95" s="41">
        <v>2</v>
      </c>
      <c r="I95" s="7"/>
      <c r="J95" s="7"/>
      <c r="K95" s="7"/>
      <c r="L95" s="7"/>
      <c r="M95" s="7"/>
      <c r="N95" s="7"/>
      <c r="O95" s="7"/>
      <c r="P95" s="7"/>
      <c r="Q95" s="7"/>
      <c r="R95" s="7"/>
      <c r="S95" s="7"/>
      <c r="T95" s="7"/>
      <c r="U95" s="7"/>
      <c r="V95" s="7"/>
      <c r="W95" s="7"/>
      <c r="X95" s="7"/>
      <c r="Y95" s="7"/>
      <c r="Z95" s="7"/>
      <c r="AA95" s="7"/>
      <c r="AB95" s="7"/>
      <c r="AC95" s="7"/>
      <c r="AD95" s="7"/>
      <c r="AE95" s="7"/>
      <c r="AF95" s="7"/>
      <c r="AG95" s="7"/>
      <c r="AH95" s="7"/>
      <c r="AI95" s="7"/>
      <c r="AJ95" s="7"/>
      <c r="AK95" s="7"/>
      <c r="AL95" s="7"/>
      <c r="AM95" s="7"/>
      <c r="AN95" s="7"/>
      <c r="AO95" s="7"/>
      <c r="AP95" s="7"/>
      <c r="AQ95" s="7"/>
      <c r="AR95" s="7"/>
      <c r="AS95" s="7"/>
      <c r="AT95" s="7"/>
      <c r="AU95" s="7"/>
      <c r="AV95" s="7"/>
      <c r="AW95" s="7"/>
      <c r="AX95" s="7"/>
      <c r="AY95" s="7"/>
      <c r="AZ95" s="7"/>
      <c r="BA95" s="7"/>
      <c r="BB95" s="7"/>
      <c r="BC95" s="7"/>
      <c r="BD95" s="7"/>
      <c r="BE95" s="7"/>
      <c r="BF95" s="7"/>
      <c r="BG95" s="7"/>
      <c r="BH95" s="7"/>
      <c r="BI95" s="7"/>
      <c r="BJ95" s="7"/>
      <c r="BK95" s="7"/>
      <c r="BL95" s="7"/>
      <c r="BM95" s="7"/>
      <c r="BN95" s="7"/>
      <c r="BO95" s="7"/>
      <c r="BP95" s="7"/>
    </row>
    <row r="96" spans="1:68" s="25" customFormat="1">
      <c r="A96" s="109">
        <v>39831245</v>
      </c>
      <c r="B96" s="114" t="s">
        <v>99</v>
      </c>
      <c r="C96" s="69"/>
      <c r="D96" s="98" t="s">
        <v>159</v>
      </c>
      <c r="E96" s="70" t="s">
        <v>13</v>
      </c>
      <c r="F96" s="19">
        <v>600</v>
      </c>
      <c r="G96" s="29">
        <f t="shared" si="2"/>
        <v>30000</v>
      </c>
      <c r="H96" s="41">
        <v>50</v>
      </c>
      <c r="I96" s="7"/>
      <c r="J96" s="7"/>
      <c r="K96" s="7"/>
      <c r="L96" s="7"/>
      <c r="M96" s="7"/>
      <c r="N96" s="7"/>
      <c r="O96" s="7"/>
      <c r="P96" s="7"/>
      <c r="Q96" s="7"/>
      <c r="R96" s="7"/>
      <c r="S96" s="7"/>
      <c r="T96" s="7"/>
      <c r="U96" s="7"/>
      <c r="V96" s="7"/>
      <c r="W96" s="7"/>
      <c r="X96" s="7"/>
      <c r="Y96" s="7"/>
      <c r="Z96" s="7"/>
      <c r="AA96" s="7"/>
      <c r="AB96" s="7"/>
      <c r="AC96" s="7"/>
      <c r="AD96" s="7"/>
      <c r="AE96" s="7"/>
      <c r="AF96" s="7"/>
      <c r="AG96" s="7"/>
      <c r="AH96" s="7"/>
      <c r="AI96" s="7"/>
      <c r="AJ96" s="7"/>
      <c r="AK96" s="7"/>
      <c r="AL96" s="7"/>
      <c r="AM96" s="7"/>
      <c r="AN96" s="7"/>
      <c r="AO96" s="7"/>
      <c r="AP96" s="7"/>
      <c r="AQ96" s="7"/>
      <c r="AR96" s="7"/>
      <c r="AS96" s="7"/>
      <c r="AT96" s="7"/>
      <c r="AU96" s="7"/>
      <c r="AV96" s="7"/>
      <c r="AW96" s="7"/>
      <c r="AX96" s="7"/>
      <c r="AY96" s="7"/>
      <c r="AZ96" s="7"/>
      <c r="BA96" s="7"/>
      <c r="BB96" s="7"/>
      <c r="BC96" s="7"/>
      <c r="BD96" s="7"/>
      <c r="BE96" s="7"/>
      <c r="BF96" s="7"/>
      <c r="BG96" s="7"/>
      <c r="BH96" s="7"/>
      <c r="BI96" s="7"/>
      <c r="BJ96" s="7"/>
      <c r="BK96" s="7"/>
      <c r="BL96" s="7"/>
      <c r="BM96" s="7"/>
      <c r="BN96" s="7"/>
      <c r="BO96" s="7"/>
      <c r="BP96" s="7"/>
    </row>
    <row r="97" spans="1:68" s="25" customFormat="1">
      <c r="A97" s="50">
        <v>39831276</v>
      </c>
      <c r="B97" s="105" t="s">
        <v>100</v>
      </c>
      <c r="C97" s="69"/>
      <c r="D97" s="98" t="s">
        <v>159</v>
      </c>
      <c r="E97" s="70" t="s">
        <v>13</v>
      </c>
      <c r="F97" s="19">
        <v>2600</v>
      </c>
      <c r="G97" s="29">
        <f t="shared" si="2"/>
        <v>52000</v>
      </c>
      <c r="H97" s="41">
        <v>20</v>
      </c>
      <c r="I97" s="7"/>
      <c r="J97" s="7"/>
      <c r="K97" s="7"/>
      <c r="L97" s="7"/>
      <c r="M97" s="7"/>
      <c r="N97" s="7"/>
      <c r="O97" s="7"/>
      <c r="P97" s="7"/>
      <c r="Q97" s="7"/>
      <c r="R97" s="7"/>
      <c r="S97" s="7"/>
      <c r="T97" s="7"/>
      <c r="U97" s="7"/>
      <c r="V97" s="7"/>
      <c r="W97" s="7"/>
      <c r="X97" s="7"/>
      <c r="Y97" s="7"/>
      <c r="Z97" s="7"/>
      <c r="AA97" s="7"/>
      <c r="AB97" s="7"/>
      <c r="AC97" s="7"/>
      <c r="AD97" s="7"/>
      <c r="AE97" s="7"/>
      <c r="AF97" s="7"/>
      <c r="AG97" s="7"/>
      <c r="AH97" s="7"/>
      <c r="AI97" s="7"/>
      <c r="AJ97" s="7"/>
      <c r="AK97" s="7"/>
      <c r="AL97" s="7"/>
      <c r="AM97" s="7"/>
      <c r="AN97" s="7"/>
      <c r="AO97" s="7"/>
      <c r="AP97" s="7"/>
      <c r="AQ97" s="7"/>
      <c r="AR97" s="7"/>
      <c r="AS97" s="7"/>
      <c r="AT97" s="7"/>
      <c r="AU97" s="7"/>
      <c r="AV97" s="7"/>
      <c r="AW97" s="7"/>
      <c r="AX97" s="7"/>
      <c r="AY97" s="7"/>
      <c r="AZ97" s="7"/>
      <c r="BA97" s="7"/>
      <c r="BB97" s="7"/>
      <c r="BC97" s="7"/>
      <c r="BD97" s="7"/>
      <c r="BE97" s="7"/>
      <c r="BF97" s="7"/>
      <c r="BG97" s="7"/>
      <c r="BH97" s="7"/>
      <c r="BI97" s="7"/>
      <c r="BJ97" s="7"/>
      <c r="BK97" s="7"/>
      <c r="BL97" s="7"/>
      <c r="BM97" s="7"/>
      <c r="BN97" s="7"/>
      <c r="BO97" s="7"/>
      <c r="BP97" s="7"/>
    </row>
    <row r="98" spans="1:68" s="25" customFormat="1">
      <c r="A98" s="50">
        <v>18141100</v>
      </c>
      <c r="B98" s="105" t="s">
        <v>124</v>
      </c>
      <c r="C98" s="69"/>
      <c r="D98" s="98" t="s">
        <v>159</v>
      </c>
      <c r="E98" s="70" t="s">
        <v>13</v>
      </c>
      <c r="F98" s="19">
        <v>400</v>
      </c>
      <c r="G98" s="29">
        <f t="shared" si="2"/>
        <v>20000</v>
      </c>
      <c r="H98" s="41">
        <v>50</v>
      </c>
      <c r="I98" s="7"/>
      <c r="J98" s="7"/>
      <c r="K98" s="7"/>
      <c r="L98" s="7"/>
      <c r="M98" s="7"/>
      <c r="N98" s="7"/>
      <c r="O98" s="7"/>
      <c r="P98" s="7"/>
      <c r="Q98" s="7"/>
      <c r="R98" s="7"/>
      <c r="S98" s="7"/>
      <c r="T98" s="7"/>
      <c r="U98" s="7"/>
      <c r="V98" s="7"/>
      <c r="W98" s="7"/>
      <c r="X98" s="7"/>
      <c r="Y98" s="7"/>
      <c r="Z98" s="7"/>
      <c r="AA98" s="7"/>
      <c r="AB98" s="7"/>
      <c r="AC98" s="7"/>
      <c r="AD98" s="7"/>
      <c r="AE98" s="7"/>
      <c r="AF98" s="7"/>
      <c r="AG98" s="7"/>
      <c r="AH98" s="7"/>
      <c r="AI98" s="7"/>
      <c r="AJ98" s="7"/>
      <c r="AK98" s="7"/>
      <c r="AL98" s="7"/>
      <c r="AM98" s="7"/>
      <c r="AN98" s="7"/>
      <c r="AO98" s="7"/>
      <c r="AP98" s="7"/>
      <c r="AQ98" s="7"/>
      <c r="AR98" s="7"/>
      <c r="AS98" s="7"/>
      <c r="AT98" s="7"/>
      <c r="AU98" s="7"/>
      <c r="AV98" s="7"/>
      <c r="AW98" s="7"/>
      <c r="AX98" s="7"/>
      <c r="AY98" s="7"/>
      <c r="AZ98" s="7"/>
      <c r="BA98" s="7"/>
      <c r="BB98" s="7"/>
      <c r="BC98" s="7"/>
      <c r="BD98" s="7"/>
      <c r="BE98" s="7"/>
      <c r="BF98" s="7"/>
      <c r="BG98" s="7"/>
      <c r="BH98" s="7"/>
      <c r="BI98" s="7"/>
      <c r="BJ98" s="7"/>
      <c r="BK98" s="7"/>
      <c r="BL98" s="7"/>
      <c r="BM98" s="7"/>
      <c r="BN98" s="7"/>
      <c r="BO98" s="7"/>
      <c r="BP98" s="7"/>
    </row>
    <row r="99" spans="1:68" s="25" customFormat="1">
      <c r="A99" s="50">
        <v>39838000</v>
      </c>
      <c r="B99" s="105" t="s">
        <v>101</v>
      </c>
      <c r="C99" s="69"/>
      <c r="D99" s="98" t="s">
        <v>159</v>
      </c>
      <c r="E99" s="70" t="s">
        <v>13</v>
      </c>
      <c r="F99" s="19">
        <v>1500</v>
      </c>
      <c r="G99" s="29">
        <f t="shared" si="2"/>
        <v>30000</v>
      </c>
      <c r="H99" s="41">
        <v>20</v>
      </c>
      <c r="I99" s="7"/>
      <c r="J99" s="7"/>
      <c r="K99" s="7"/>
      <c r="L99" s="7"/>
      <c r="M99" s="7"/>
      <c r="N99" s="7"/>
      <c r="O99" s="7"/>
      <c r="P99" s="7"/>
      <c r="Q99" s="7"/>
      <c r="R99" s="7"/>
      <c r="S99" s="7"/>
      <c r="T99" s="7"/>
      <c r="U99" s="7"/>
      <c r="V99" s="7"/>
      <c r="W99" s="7"/>
      <c r="X99" s="7"/>
      <c r="Y99" s="7"/>
      <c r="Z99" s="7"/>
      <c r="AA99" s="7"/>
      <c r="AB99" s="7"/>
      <c r="AC99" s="7"/>
      <c r="AD99" s="7"/>
      <c r="AE99" s="7"/>
      <c r="AF99" s="7"/>
      <c r="AG99" s="7"/>
      <c r="AH99" s="7"/>
      <c r="AI99" s="7"/>
      <c r="AJ99" s="7"/>
      <c r="AK99" s="7"/>
      <c r="AL99" s="7"/>
      <c r="AM99" s="7"/>
      <c r="AN99" s="7"/>
      <c r="AO99" s="7"/>
      <c r="AP99" s="7"/>
      <c r="AQ99" s="7"/>
      <c r="AR99" s="7"/>
      <c r="AS99" s="7"/>
      <c r="AT99" s="7"/>
      <c r="AU99" s="7"/>
      <c r="AV99" s="7"/>
      <c r="AW99" s="7"/>
      <c r="AX99" s="7"/>
      <c r="AY99" s="7"/>
      <c r="AZ99" s="7"/>
      <c r="BA99" s="7"/>
      <c r="BB99" s="7"/>
      <c r="BC99" s="7"/>
      <c r="BD99" s="7"/>
      <c r="BE99" s="7"/>
      <c r="BF99" s="7"/>
      <c r="BG99" s="7"/>
      <c r="BH99" s="7"/>
      <c r="BI99" s="7"/>
      <c r="BJ99" s="7"/>
      <c r="BK99" s="7"/>
      <c r="BL99" s="7"/>
      <c r="BM99" s="7"/>
      <c r="BN99" s="7"/>
      <c r="BO99" s="7"/>
      <c r="BP99" s="7"/>
    </row>
    <row r="100" spans="1:68" s="25" customFormat="1">
      <c r="A100" s="50">
        <v>39839300</v>
      </c>
      <c r="B100" s="105" t="s">
        <v>102</v>
      </c>
      <c r="C100" s="69"/>
      <c r="D100" s="98" t="s">
        <v>159</v>
      </c>
      <c r="E100" s="70" t="s">
        <v>13</v>
      </c>
      <c r="F100" s="19">
        <v>600</v>
      </c>
      <c r="G100" s="29">
        <f t="shared" si="2"/>
        <v>12000</v>
      </c>
      <c r="H100" s="41">
        <v>20</v>
      </c>
      <c r="I100" s="7"/>
      <c r="J100" s="7"/>
      <c r="K100" s="7"/>
      <c r="L100" s="7"/>
      <c r="M100" s="7"/>
      <c r="N100" s="7"/>
      <c r="O100" s="7"/>
      <c r="P100" s="7"/>
      <c r="Q100" s="7"/>
      <c r="R100" s="7"/>
      <c r="S100" s="7"/>
      <c r="T100" s="7"/>
      <c r="U100" s="7"/>
      <c r="V100" s="7"/>
      <c r="W100" s="7"/>
      <c r="X100" s="7"/>
      <c r="Y100" s="7"/>
      <c r="Z100" s="7"/>
      <c r="AA100" s="7"/>
      <c r="AB100" s="7"/>
      <c r="AC100" s="7"/>
      <c r="AD100" s="7"/>
      <c r="AE100" s="7"/>
      <c r="AF100" s="7"/>
      <c r="AG100" s="7"/>
      <c r="AH100" s="7"/>
      <c r="AI100" s="7"/>
      <c r="AJ100" s="7"/>
      <c r="AK100" s="7"/>
      <c r="AL100" s="7"/>
      <c r="AM100" s="7"/>
      <c r="AN100" s="7"/>
      <c r="AO100" s="7"/>
      <c r="AP100" s="7"/>
      <c r="AQ100" s="7"/>
      <c r="AR100" s="7"/>
      <c r="AS100" s="7"/>
      <c r="AT100" s="7"/>
      <c r="AU100" s="7"/>
      <c r="AV100" s="7"/>
      <c r="AW100" s="7"/>
      <c r="AX100" s="7"/>
      <c r="AY100" s="7"/>
      <c r="AZ100" s="7"/>
      <c r="BA100" s="7"/>
      <c r="BB100" s="7"/>
      <c r="BC100" s="7"/>
      <c r="BD100" s="7"/>
      <c r="BE100" s="7"/>
      <c r="BF100" s="7"/>
      <c r="BG100" s="7"/>
      <c r="BH100" s="7"/>
      <c r="BI100" s="7"/>
      <c r="BJ100" s="7"/>
      <c r="BK100" s="7"/>
      <c r="BL100" s="7"/>
      <c r="BM100" s="7"/>
      <c r="BN100" s="7"/>
      <c r="BO100" s="7"/>
      <c r="BP100" s="7"/>
    </row>
    <row r="101" spans="1:68" s="25" customFormat="1">
      <c r="A101" s="50">
        <v>39831280</v>
      </c>
      <c r="B101" s="105" t="s">
        <v>125</v>
      </c>
      <c r="C101" s="69"/>
      <c r="D101" s="98" t="s">
        <v>159</v>
      </c>
      <c r="E101" s="70" t="s">
        <v>13</v>
      </c>
      <c r="F101" s="19">
        <v>1000</v>
      </c>
      <c r="G101" s="29">
        <f t="shared" si="2"/>
        <v>30000</v>
      </c>
      <c r="H101" s="41">
        <v>30</v>
      </c>
      <c r="I101" s="7"/>
      <c r="J101" s="7"/>
      <c r="K101" s="7"/>
      <c r="L101" s="7"/>
      <c r="M101" s="7"/>
      <c r="N101" s="7"/>
      <c r="O101" s="7"/>
      <c r="P101" s="7"/>
      <c r="Q101" s="7"/>
      <c r="R101" s="7"/>
      <c r="S101" s="7"/>
      <c r="T101" s="7"/>
      <c r="U101" s="7"/>
      <c r="V101" s="7"/>
      <c r="W101" s="7"/>
      <c r="X101" s="7"/>
      <c r="Y101" s="7"/>
      <c r="Z101" s="7"/>
      <c r="AA101" s="7"/>
      <c r="AB101" s="7"/>
      <c r="AC101" s="7"/>
      <c r="AD101" s="7"/>
      <c r="AE101" s="7"/>
      <c r="AF101" s="7"/>
      <c r="AG101" s="7"/>
      <c r="AH101" s="7"/>
      <c r="AI101" s="7"/>
      <c r="AJ101" s="7"/>
      <c r="AK101" s="7"/>
      <c r="AL101" s="7"/>
      <c r="AM101" s="7"/>
      <c r="AN101" s="7"/>
      <c r="AO101" s="7"/>
      <c r="AP101" s="7"/>
      <c r="AQ101" s="7"/>
      <c r="AR101" s="7"/>
      <c r="AS101" s="7"/>
      <c r="AT101" s="7"/>
      <c r="AU101" s="7"/>
      <c r="AV101" s="7"/>
      <c r="AW101" s="7"/>
      <c r="AX101" s="7"/>
      <c r="AY101" s="7"/>
      <c r="AZ101" s="7"/>
      <c r="BA101" s="7"/>
      <c r="BB101" s="7"/>
      <c r="BC101" s="7"/>
      <c r="BD101" s="7"/>
      <c r="BE101" s="7"/>
      <c r="BF101" s="7"/>
      <c r="BG101" s="7"/>
      <c r="BH101" s="7"/>
      <c r="BI101" s="7"/>
      <c r="BJ101" s="7"/>
      <c r="BK101" s="7"/>
      <c r="BL101" s="7"/>
      <c r="BM101" s="7"/>
      <c r="BN101" s="7"/>
      <c r="BO101" s="7"/>
      <c r="BP101" s="7"/>
    </row>
    <row r="102" spans="1:68" s="25" customFormat="1">
      <c r="A102" s="50">
        <v>19641000</v>
      </c>
      <c r="B102" s="105" t="s">
        <v>113</v>
      </c>
      <c r="C102" s="69"/>
      <c r="D102" s="98" t="s">
        <v>159</v>
      </c>
      <c r="E102" s="70" t="s">
        <v>13</v>
      </c>
      <c r="F102" s="19">
        <v>600</v>
      </c>
      <c r="G102" s="29">
        <f t="shared" si="2"/>
        <v>24000</v>
      </c>
      <c r="H102" s="41">
        <v>40</v>
      </c>
      <c r="I102" s="7"/>
      <c r="J102" s="7"/>
      <c r="K102" s="7"/>
      <c r="L102" s="7"/>
      <c r="M102" s="7"/>
      <c r="N102" s="7"/>
      <c r="O102" s="7"/>
      <c r="P102" s="7"/>
      <c r="Q102" s="7"/>
      <c r="R102" s="7"/>
      <c r="S102" s="7"/>
      <c r="T102" s="7"/>
      <c r="U102" s="7"/>
      <c r="V102" s="7"/>
      <c r="W102" s="7"/>
      <c r="X102" s="7"/>
      <c r="Y102" s="7"/>
      <c r="Z102" s="7"/>
      <c r="AA102" s="7"/>
      <c r="AB102" s="7"/>
      <c r="AC102" s="7"/>
      <c r="AD102" s="7"/>
      <c r="AE102" s="7"/>
      <c r="AF102" s="7"/>
      <c r="AG102" s="7"/>
      <c r="AH102" s="7"/>
      <c r="AI102" s="7"/>
      <c r="AJ102" s="7"/>
      <c r="AK102" s="7"/>
      <c r="AL102" s="7"/>
      <c r="AM102" s="7"/>
      <c r="AN102" s="7"/>
      <c r="AO102" s="7"/>
      <c r="AP102" s="7"/>
      <c r="AQ102" s="7"/>
      <c r="AR102" s="7"/>
      <c r="AS102" s="7"/>
      <c r="AT102" s="7"/>
      <c r="AU102" s="7"/>
      <c r="AV102" s="7"/>
      <c r="AW102" s="7"/>
      <c r="AX102" s="7"/>
      <c r="AY102" s="7"/>
      <c r="AZ102" s="7"/>
      <c r="BA102" s="7"/>
      <c r="BB102" s="7"/>
      <c r="BC102" s="7"/>
      <c r="BD102" s="7"/>
      <c r="BE102" s="7"/>
      <c r="BF102" s="7"/>
      <c r="BG102" s="7"/>
      <c r="BH102" s="7"/>
      <c r="BI102" s="7"/>
      <c r="BJ102" s="7"/>
      <c r="BK102" s="7"/>
      <c r="BL102" s="7"/>
      <c r="BM102" s="7"/>
      <c r="BN102" s="7"/>
      <c r="BO102" s="7"/>
      <c r="BP102" s="7"/>
    </row>
    <row r="103" spans="1:68" s="25" customFormat="1">
      <c r="A103" s="50">
        <v>19642000</v>
      </c>
      <c r="B103" s="105" t="s">
        <v>114</v>
      </c>
      <c r="C103" s="69"/>
      <c r="D103" s="98" t="s">
        <v>159</v>
      </c>
      <c r="E103" s="70" t="s">
        <v>13</v>
      </c>
      <c r="F103" s="19">
        <v>100</v>
      </c>
      <c r="G103" s="29">
        <f t="shared" si="2"/>
        <v>5000</v>
      </c>
      <c r="H103" s="41">
        <v>50</v>
      </c>
      <c r="I103" s="7"/>
      <c r="J103" s="7"/>
      <c r="K103" s="7"/>
      <c r="L103" s="7"/>
      <c r="M103" s="7"/>
      <c r="N103" s="7"/>
      <c r="O103" s="7"/>
      <c r="P103" s="7"/>
      <c r="Q103" s="7"/>
      <c r="R103" s="7"/>
      <c r="S103" s="7"/>
      <c r="T103" s="7"/>
      <c r="U103" s="7"/>
      <c r="V103" s="7"/>
      <c r="W103" s="7"/>
      <c r="X103" s="7"/>
      <c r="Y103" s="7"/>
      <c r="Z103" s="7"/>
      <c r="AA103" s="7"/>
      <c r="AB103" s="7"/>
      <c r="AC103" s="7"/>
      <c r="AD103" s="7"/>
      <c r="AE103" s="7"/>
      <c r="AF103" s="7"/>
      <c r="AG103" s="7"/>
      <c r="AH103" s="7"/>
      <c r="AI103" s="7"/>
      <c r="AJ103" s="7"/>
      <c r="AK103" s="7"/>
      <c r="AL103" s="7"/>
      <c r="AM103" s="7"/>
      <c r="AN103" s="7"/>
      <c r="AO103" s="7"/>
      <c r="AP103" s="7"/>
      <c r="AQ103" s="7"/>
      <c r="AR103" s="7"/>
      <c r="AS103" s="7"/>
      <c r="AT103" s="7"/>
      <c r="AU103" s="7"/>
      <c r="AV103" s="7"/>
      <c r="AW103" s="7"/>
      <c r="AX103" s="7"/>
      <c r="AY103" s="7"/>
      <c r="AZ103" s="7"/>
      <c r="BA103" s="7"/>
      <c r="BB103" s="7"/>
      <c r="BC103" s="7"/>
      <c r="BD103" s="7"/>
      <c r="BE103" s="7"/>
      <c r="BF103" s="7"/>
      <c r="BG103" s="7"/>
      <c r="BH103" s="7"/>
      <c r="BI103" s="7"/>
      <c r="BJ103" s="7"/>
      <c r="BK103" s="7"/>
      <c r="BL103" s="7"/>
      <c r="BM103" s="7"/>
      <c r="BN103" s="7"/>
      <c r="BO103" s="7"/>
      <c r="BP103" s="7"/>
    </row>
    <row r="104" spans="1:68" s="25" customFormat="1">
      <c r="A104" s="50">
        <v>39831210</v>
      </c>
      <c r="B104" s="105" t="s">
        <v>126</v>
      </c>
      <c r="C104" s="69"/>
      <c r="D104" s="98" t="s">
        <v>159</v>
      </c>
      <c r="E104" s="70" t="s">
        <v>13</v>
      </c>
      <c r="F104" s="19">
        <v>700</v>
      </c>
      <c r="G104" s="29">
        <f t="shared" si="2"/>
        <v>14000</v>
      </c>
      <c r="H104" s="41">
        <v>20</v>
      </c>
      <c r="I104" s="7"/>
      <c r="J104" s="7"/>
      <c r="K104" s="7"/>
      <c r="L104" s="7"/>
      <c r="M104" s="7"/>
      <c r="N104" s="7"/>
      <c r="O104" s="7"/>
      <c r="P104" s="7"/>
      <c r="Q104" s="7"/>
      <c r="R104" s="7"/>
      <c r="S104" s="7"/>
      <c r="T104" s="7"/>
      <c r="U104" s="7"/>
      <c r="V104" s="7"/>
      <c r="W104" s="7"/>
      <c r="X104" s="7"/>
      <c r="Y104" s="7"/>
      <c r="Z104" s="7"/>
      <c r="AA104" s="7"/>
      <c r="AB104" s="7"/>
      <c r="AC104" s="7"/>
      <c r="AD104" s="7"/>
      <c r="AE104" s="7"/>
      <c r="AF104" s="7"/>
      <c r="AG104" s="7"/>
      <c r="AH104" s="7"/>
      <c r="AI104" s="7"/>
      <c r="AJ104" s="7"/>
      <c r="AK104" s="7"/>
      <c r="AL104" s="7"/>
      <c r="AM104" s="7"/>
      <c r="AN104" s="7"/>
      <c r="AO104" s="7"/>
      <c r="AP104" s="7"/>
      <c r="AQ104" s="7"/>
      <c r="AR104" s="7"/>
      <c r="AS104" s="7"/>
      <c r="AT104" s="7"/>
      <c r="AU104" s="7"/>
      <c r="AV104" s="7"/>
      <c r="AW104" s="7"/>
      <c r="AX104" s="7"/>
      <c r="AY104" s="7"/>
      <c r="AZ104" s="7"/>
      <c r="BA104" s="7"/>
      <c r="BB104" s="7"/>
      <c r="BC104" s="7"/>
      <c r="BD104" s="7"/>
      <c r="BE104" s="7"/>
      <c r="BF104" s="7"/>
      <c r="BG104" s="7"/>
      <c r="BH104" s="7"/>
      <c r="BI104" s="7"/>
      <c r="BJ104" s="7"/>
      <c r="BK104" s="7"/>
      <c r="BL104" s="7"/>
      <c r="BM104" s="7"/>
      <c r="BN104" s="7"/>
      <c r="BO104" s="7"/>
      <c r="BP104" s="7"/>
    </row>
    <row r="105" spans="1:68" s="25" customFormat="1">
      <c r="A105" s="109">
        <v>39221260</v>
      </c>
      <c r="B105" s="115" t="s">
        <v>132</v>
      </c>
      <c r="C105" s="110"/>
      <c r="D105" s="98" t="s">
        <v>159</v>
      </c>
      <c r="E105" s="70" t="s">
        <v>13</v>
      </c>
      <c r="F105" s="19">
        <v>50000</v>
      </c>
      <c r="G105" s="29">
        <f t="shared" si="2"/>
        <v>50000</v>
      </c>
      <c r="H105" s="55">
        <v>1</v>
      </c>
      <c r="I105" s="7"/>
      <c r="J105" s="7"/>
      <c r="K105" s="7"/>
      <c r="L105" s="7"/>
      <c r="M105" s="7"/>
      <c r="N105" s="7"/>
      <c r="O105" s="7"/>
      <c r="P105" s="7"/>
      <c r="Q105" s="7"/>
      <c r="R105" s="7"/>
      <c r="S105" s="7"/>
      <c r="T105" s="7"/>
      <c r="U105" s="7"/>
      <c r="V105" s="7"/>
      <c r="W105" s="7"/>
      <c r="X105" s="7"/>
      <c r="Y105" s="7"/>
      <c r="Z105" s="7"/>
      <c r="AA105" s="7"/>
      <c r="AB105" s="7"/>
      <c r="AC105" s="7"/>
      <c r="AD105" s="7"/>
      <c r="AE105" s="7"/>
      <c r="AF105" s="7"/>
      <c r="AG105" s="7"/>
      <c r="AH105" s="7"/>
      <c r="AI105" s="7"/>
      <c r="AJ105" s="7"/>
      <c r="AK105" s="7"/>
      <c r="AL105" s="7"/>
      <c r="AM105" s="7"/>
      <c r="AN105" s="7"/>
      <c r="AO105" s="7"/>
      <c r="AP105" s="7"/>
      <c r="AQ105" s="7"/>
      <c r="AR105" s="7"/>
      <c r="AS105" s="7"/>
      <c r="AT105" s="7"/>
      <c r="AU105" s="7"/>
      <c r="AV105" s="7"/>
      <c r="AW105" s="7"/>
      <c r="AX105" s="7"/>
      <c r="AY105" s="7"/>
      <c r="AZ105" s="7"/>
      <c r="BA105" s="7"/>
      <c r="BB105" s="7"/>
      <c r="BC105" s="7"/>
      <c r="BD105" s="7"/>
      <c r="BE105" s="7"/>
      <c r="BF105" s="7"/>
      <c r="BG105" s="7"/>
      <c r="BH105" s="7"/>
      <c r="BI105" s="7"/>
      <c r="BJ105" s="7"/>
      <c r="BK105" s="7"/>
      <c r="BL105" s="7"/>
      <c r="BM105" s="7"/>
      <c r="BN105" s="7"/>
      <c r="BO105" s="7"/>
      <c r="BP105" s="7"/>
    </row>
    <row r="106" spans="1:68" s="25" customFormat="1">
      <c r="A106" s="50">
        <v>39221110</v>
      </c>
      <c r="B106" s="105" t="s">
        <v>162</v>
      </c>
      <c r="C106" s="69"/>
      <c r="D106" s="98" t="s">
        <v>159</v>
      </c>
      <c r="E106" s="70" t="s">
        <v>13</v>
      </c>
      <c r="F106" s="19">
        <v>9000</v>
      </c>
      <c r="G106" s="29">
        <f t="shared" si="2"/>
        <v>18000</v>
      </c>
      <c r="H106" s="41">
        <v>2</v>
      </c>
      <c r="I106" s="7"/>
      <c r="J106" s="7"/>
      <c r="K106" s="7"/>
      <c r="L106" s="7"/>
      <c r="M106" s="7"/>
      <c r="N106" s="7"/>
      <c r="O106" s="7"/>
      <c r="P106" s="7"/>
      <c r="Q106" s="7"/>
      <c r="R106" s="7"/>
      <c r="S106" s="7"/>
      <c r="T106" s="7"/>
      <c r="U106" s="7"/>
      <c r="V106" s="7"/>
      <c r="W106" s="7"/>
      <c r="X106" s="7"/>
      <c r="Y106" s="7"/>
      <c r="Z106" s="7"/>
      <c r="AA106" s="7"/>
      <c r="AB106" s="7"/>
      <c r="AC106" s="7"/>
      <c r="AD106" s="7"/>
      <c r="AE106" s="7"/>
      <c r="AF106" s="7"/>
      <c r="AG106" s="7"/>
      <c r="AH106" s="7"/>
      <c r="AI106" s="7"/>
      <c r="AJ106" s="7"/>
      <c r="AK106" s="7"/>
      <c r="AL106" s="7"/>
      <c r="AM106" s="7"/>
      <c r="AN106" s="7"/>
      <c r="AO106" s="7"/>
      <c r="AP106" s="7"/>
      <c r="AQ106" s="7"/>
      <c r="AR106" s="7"/>
      <c r="AS106" s="7"/>
      <c r="AT106" s="7"/>
      <c r="AU106" s="7"/>
      <c r="AV106" s="7"/>
      <c r="AW106" s="7"/>
      <c r="AX106" s="7"/>
      <c r="AY106" s="7"/>
      <c r="AZ106" s="7"/>
      <c r="BA106" s="7"/>
      <c r="BB106" s="7"/>
      <c r="BC106" s="7"/>
      <c r="BD106" s="7"/>
      <c r="BE106" s="7"/>
      <c r="BF106" s="7"/>
      <c r="BG106" s="7"/>
      <c r="BH106" s="7"/>
      <c r="BI106" s="7"/>
      <c r="BJ106" s="7"/>
      <c r="BK106" s="7"/>
      <c r="BL106" s="7"/>
      <c r="BM106" s="7"/>
      <c r="BN106" s="7"/>
      <c r="BO106" s="7"/>
      <c r="BP106" s="7"/>
    </row>
    <row r="107" spans="1:68" s="25" customFormat="1">
      <c r="A107" s="50">
        <v>44521100</v>
      </c>
      <c r="B107" s="105" t="s">
        <v>141</v>
      </c>
      <c r="C107" s="69"/>
      <c r="D107" s="98" t="s">
        <v>159</v>
      </c>
      <c r="E107" s="70" t="s">
        <v>13</v>
      </c>
      <c r="F107" s="19">
        <v>3000</v>
      </c>
      <c r="G107" s="29">
        <f t="shared" si="2"/>
        <v>30000</v>
      </c>
      <c r="H107" s="41">
        <v>10</v>
      </c>
      <c r="I107" s="7"/>
      <c r="J107" s="7"/>
      <c r="K107" s="7"/>
      <c r="L107" s="7"/>
      <c r="M107" s="7"/>
      <c r="N107" s="7"/>
      <c r="O107" s="7"/>
      <c r="P107" s="7"/>
      <c r="Q107" s="7"/>
      <c r="R107" s="7"/>
      <c r="S107" s="7"/>
      <c r="T107" s="7"/>
      <c r="U107" s="7"/>
      <c r="V107" s="7"/>
      <c r="W107" s="7"/>
      <c r="X107" s="7"/>
      <c r="Y107" s="7"/>
      <c r="Z107" s="7"/>
      <c r="AA107" s="7"/>
      <c r="AB107" s="7"/>
      <c r="AC107" s="7"/>
      <c r="AD107" s="7"/>
      <c r="AE107" s="7"/>
      <c r="AF107" s="7"/>
      <c r="AG107" s="7"/>
      <c r="AH107" s="7"/>
      <c r="AI107" s="7"/>
      <c r="AJ107" s="7"/>
      <c r="AK107" s="7"/>
      <c r="AL107" s="7"/>
      <c r="AM107" s="7"/>
      <c r="AN107" s="7"/>
      <c r="AO107" s="7"/>
      <c r="AP107" s="7"/>
      <c r="AQ107" s="7"/>
      <c r="AR107" s="7"/>
      <c r="AS107" s="7"/>
      <c r="AT107" s="7"/>
      <c r="AU107" s="7"/>
      <c r="AV107" s="7"/>
      <c r="AW107" s="7"/>
      <c r="AX107" s="7"/>
      <c r="AY107" s="7"/>
      <c r="AZ107" s="7"/>
      <c r="BA107" s="7"/>
      <c r="BB107" s="7"/>
      <c r="BC107" s="7"/>
      <c r="BD107" s="7"/>
      <c r="BE107" s="7"/>
      <c r="BF107" s="7"/>
      <c r="BG107" s="7"/>
      <c r="BH107" s="7"/>
      <c r="BI107" s="7"/>
      <c r="BJ107" s="7"/>
      <c r="BK107" s="7"/>
      <c r="BL107" s="7"/>
      <c r="BM107" s="7"/>
      <c r="BN107" s="7"/>
      <c r="BO107" s="7"/>
      <c r="BP107" s="7"/>
    </row>
    <row r="108" spans="1:68" s="25" customFormat="1">
      <c r="A108" s="50">
        <v>38141100</v>
      </c>
      <c r="B108" s="105" t="s">
        <v>163</v>
      </c>
      <c r="C108" s="69"/>
      <c r="D108" s="98" t="s">
        <v>159</v>
      </c>
      <c r="E108" s="70" t="s">
        <v>164</v>
      </c>
      <c r="F108" s="19">
        <v>280</v>
      </c>
      <c r="G108" s="29">
        <f t="shared" si="2"/>
        <v>11200</v>
      </c>
      <c r="H108" s="41">
        <v>40</v>
      </c>
      <c r="I108" s="7"/>
      <c r="J108" s="7"/>
      <c r="K108" s="7"/>
      <c r="L108" s="7"/>
      <c r="M108" s="7"/>
      <c r="N108" s="7"/>
      <c r="O108" s="7"/>
      <c r="P108" s="7"/>
      <c r="Q108" s="7"/>
      <c r="R108" s="7"/>
      <c r="S108" s="7"/>
      <c r="T108" s="7"/>
      <c r="U108" s="7"/>
      <c r="V108" s="7"/>
      <c r="W108" s="7"/>
      <c r="X108" s="7"/>
      <c r="Y108" s="7"/>
      <c r="Z108" s="7"/>
      <c r="AA108" s="7"/>
      <c r="AB108" s="7"/>
      <c r="AC108" s="7"/>
      <c r="AD108" s="7"/>
      <c r="AE108" s="7"/>
      <c r="AF108" s="7"/>
      <c r="AG108" s="7"/>
      <c r="AH108" s="7"/>
      <c r="AI108" s="7"/>
      <c r="AJ108" s="7"/>
      <c r="AK108" s="7"/>
      <c r="AL108" s="7"/>
      <c r="AM108" s="7"/>
      <c r="AN108" s="7"/>
      <c r="AO108" s="7"/>
      <c r="AP108" s="7"/>
      <c r="AQ108" s="7"/>
      <c r="AR108" s="7"/>
      <c r="AS108" s="7"/>
      <c r="AT108" s="7"/>
      <c r="AU108" s="7"/>
      <c r="AV108" s="7"/>
      <c r="AW108" s="7"/>
      <c r="AX108" s="7"/>
      <c r="AY108" s="7"/>
      <c r="AZ108" s="7"/>
      <c r="BA108" s="7"/>
      <c r="BB108" s="7"/>
      <c r="BC108" s="7"/>
      <c r="BD108" s="7"/>
      <c r="BE108" s="7"/>
      <c r="BF108" s="7"/>
      <c r="BG108" s="7"/>
      <c r="BH108" s="7"/>
      <c r="BI108" s="7"/>
      <c r="BJ108" s="7"/>
      <c r="BK108" s="7"/>
      <c r="BL108" s="7"/>
      <c r="BM108" s="7"/>
      <c r="BN108" s="7"/>
      <c r="BO108" s="7"/>
      <c r="BP108" s="7"/>
    </row>
    <row r="109" spans="1:68" s="25" customFormat="1">
      <c r="A109" s="50">
        <v>19642000</v>
      </c>
      <c r="B109" s="105" t="s">
        <v>165</v>
      </c>
      <c r="C109" s="69"/>
      <c r="D109" s="98" t="s">
        <v>159</v>
      </c>
      <c r="E109" s="70" t="s">
        <v>13</v>
      </c>
      <c r="F109" s="19">
        <v>100</v>
      </c>
      <c r="G109" s="29">
        <f t="shared" si="2"/>
        <v>5000</v>
      </c>
      <c r="H109" s="41">
        <v>50</v>
      </c>
      <c r="I109" s="7"/>
      <c r="J109" s="7"/>
      <c r="K109" s="7"/>
      <c r="L109" s="7"/>
      <c r="M109" s="7"/>
      <c r="N109" s="7"/>
      <c r="O109" s="7"/>
      <c r="P109" s="7"/>
      <c r="Q109" s="7"/>
      <c r="R109" s="7"/>
      <c r="S109" s="7"/>
      <c r="T109" s="7"/>
      <c r="U109" s="7"/>
      <c r="V109" s="7"/>
      <c r="W109" s="7"/>
      <c r="X109" s="7"/>
      <c r="Y109" s="7"/>
      <c r="Z109" s="7"/>
      <c r="AA109" s="7"/>
      <c r="AB109" s="7"/>
      <c r="AC109" s="7"/>
      <c r="AD109" s="7"/>
      <c r="AE109" s="7"/>
      <c r="AF109" s="7"/>
      <c r="AG109" s="7"/>
      <c r="AH109" s="7"/>
      <c r="AI109" s="7"/>
      <c r="AJ109" s="7"/>
      <c r="AK109" s="7"/>
      <c r="AL109" s="7"/>
      <c r="AM109" s="7"/>
      <c r="AN109" s="7"/>
      <c r="AO109" s="7"/>
      <c r="AP109" s="7"/>
      <c r="AQ109" s="7"/>
      <c r="AR109" s="7"/>
      <c r="AS109" s="7"/>
      <c r="AT109" s="7"/>
      <c r="AU109" s="7"/>
      <c r="AV109" s="7"/>
      <c r="AW109" s="7"/>
      <c r="AX109" s="7"/>
      <c r="AY109" s="7"/>
      <c r="AZ109" s="7"/>
      <c r="BA109" s="7"/>
      <c r="BB109" s="7"/>
      <c r="BC109" s="7"/>
      <c r="BD109" s="7"/>
      <c r="BE109" s="7"/>
      <c r="BF109" s="7"/>
      <c r="BG109" s="7"/>
      <c r="BH109" s="7"/>
      <c r="BI109" s="7"/>
      <c r="BJ109" s="7"/>
      <c r="BK109" s="7"/>
      <c r="BL109" s="7"/>
      <c r="BM109" s="7"/>
      <c r="BN109" s="7"/>
      <c r="BO109" s="7"/>
      <c r="BP109" s="7"/>
    </row>
    <row r="110" spans="1:68" s="25" customFormat="1">
      <c r="A110" s="50">
        <v>1651400</v>
      </c>
      <c r="B110" s="105" t="s">
        <v>166</v>
      </c>
      <c r="C110" s="69"/>
      <c r="D110" s="98" t="s">
        <v>159</v>
      </c>
      <c r="E110" s="70" t="s">
        <v>13</v>
      </c>
      <c r="F110" s="19">
        <v>200</v>
      </c>
      <c r="G110" s="29">
        <f t="shared" si="2"/>
        <v>2000</v>
      </c>
      <c r="H110" s="41">
        <v>10</v>
      </c>
      <c r="I110" s="7"/>
      <c r="J110" s="7"/>
      <c r="K110" s="7"/>
      <c r="L110" s="7"/>
      <c r="M110" s="7"/>
      <c r="N110" s="7"/>
      <c r="O110" s="7"/>
      <c r="P110" s="7"/>
      <c r="Q110" s="7"/>
      <c r="R110" s="7"/>
      <c r="S110" s="7"/>
      <c r="T110" s="7"/>
      <c r="U110" s="7"/>
      <c r="V110" s="7"/>
      <c r="W110" s="7"/>
      <c r="X110" s="7"/>
      <c r="Y110" s="7"/>
      <c r="Z110" s="7"/>
      <c r="AA110" s="7"/>
      <c r="AB110" s="7"/>
      <c r="AC110" s="7"/>
      <c r="AD110" s="7"/>
      <c r="AE110" s="7"/>
      <c r="AF110" s="7"/>
      <c r="AG110" s="7"/>
      <c r="AH110" s="7"/>
      <c r="AI110" s="7"/>
      <c r="AJ110" s="7"/>
      <c r="AK110" s="7"/>
      <c r="AL110" s="7"/>
      <c r="AM110" s="7"/>
      <c r="AN110" s="7"/>
      <c r="AO110" s="7"/>
      <c r="AP110" s="7"/>
      <c r="AQ110" s="7"/>
      <c r="AR110" s="7"/>
      <c r="AS110" s="7"/>
      <c r="AT110" s="7"/>
      <c r="AU110" s="7"/>
      <c r="AV110" s="7"/>
      <c r="AW110" s="7"/>
      <c r="AX110" s="7"/>
      <c r="AY110" s="7"/>
      <c r="AZ110" s="7"/>
      <c r="BA110" s="7"/>
      <c r="BB110" s="7"/>
      <c r="BC110" s="7"/>
      <c r="BD110" s="7"/>
      <c r="BE110" s="7"/>
      <c r="BF110" s="7"/>
      <c r="BG110" s="7"/>
      <c r="BH110" s="7"/>
      <c r="BI110" s="7"/>
      <c r="BJ110" s="7"/>
      <c r="BK110" s="7"/>
      <c r="BL110" s="7"/>
      <c r="BM110" s="7"/>
      <c r="BN110" s="7"/>
      <c r="BO110" s="7"/>
      <c r="BP110" s="7"/>
    </row>
    <row r="111" spans="1:68" s="25" customFormat="1">
      <c r="A111" s="50">
        <v>39831200</v>
      </c>
      <c r="B111" s="105" t="s">
        <v>236</v>
      </c>
      <c r="C111" s="69"/>
      <c r="D111" s="98" t="s">
        <v>159</v>
      </c>
      <c r="E111" s="70" t="s">
        <v>229</v>
      </c>
      <c r="F111" s="19">
        <v>250</v>
      </c>
      <c r="G111" s="29">
        <f t="shared" si="2"/>
        <v>5000</v>
      </c>
      <c r="H111" s="41">
        <v>20</v>
      </c>
      <c r="I111" s="7"/>
      <c r="J111" s="7"/>
      <c r="K111" s="7"/>
      <c r="L111" s="7"/>
      <c r="M111" s="7"/>
      <c r="N111" s="7"/>
      <c r="O111" s="7"/>
      <c r="P111" s="7"/>
      <c r="Q111" s="7"/>
      <c r="R111" s="7"/>
      <c r="S111" s="7"/>
      <c r="T111" s="7"/>
      <c r="U111" s="7"/>
      <c r="V111" s="7"/>
      <c r="W111" s="7"/>
      <c r="X111" s="7"/>
      <c r="Y111" s="7"/>
      <c r="Z111" s="7"/>
      <c r="AA111" s="7"/>
      <c r="AB111" s="7"/>
      <c r="AC111" s="7"/>
      <c r="AD111" s="7"/>
      <c r="AE111" s="7"/>
      <c r="AF111" s="7"/>
      <c r="AG111" s="7"/>
      <c r="AH111" s="7"/>
      <c r="AI111" s="7"/>
      <c r="AJ111" s="7"/>
      <c r="AK111" s="7"/>
      <c r="AL111" s="7"/>
      <c r="AM111" s="7"/>
      <c r="AN111" s="7"/>
      <c r="AO111" s="7"/>
      <c r="AP111" s="7"/>
      <c r="AQ111" s="7"/>
      <c r="AR111" s="7"/>
      <c r="AS111" s="7"/>
      <c r="AT111" s="7"/>
      <c r="AU111" s="7"/>
      <c r="AV111" s="7"/>
      <c r="AW111" s="7"/>
      <c r="AX111" s="7"/>
      <c r="AY111" s="7"/>
      <c r="AZ111" s="7"/>
      <c r="BA111" s="7"/>
      <c r="BB111" s="7"/>
      <c r="BC111" s="7"/>
      <c r="BD111" s="7"/>
      <c r="BE111" s="7"/>
      <c r="BF111" s="7"/>
      <c r="BG111" s="7"/>
      <c r="BH111" s="7"/>
      <c r="BI111" s="7"/>
      <c r="BJ111" s="7"/>
      <c r="BK111" s="7"/>
      <c r="BL111" s="7"/>
      <c r="BM111" s="7"/>
      <c r="BN111" s="7"/>
      <c r="BO111" s="7"/>
      <c r="BP111" s="7"/>
    </row>
    <row r="112" spans="1:68" s="25" customFormat="1">
      <c r="A112" s="50">
        <v>3376100</v>
      </c>
      <c r="B112" s="105" t="s">
        <v>230</v>
      </c>
      <c r="C112" s="69"/>
      <c r="D112" s="98" t="s">
        <v>159</v>
      </c>
      <c r="E112" s="70" t="s">
        <v>164</v>
      </c>
      <c r="F112" s="19">
        <v>800</v>
      </c>
      <c r="G112" s="29">
        <f t="shared" si="2"/>
        <v>16000</v>
      </c>
      <c r="H112" s="41">
        <v>20</v>
      </c>
      <c r="I112" s="7"/>
      <c r="J112" s="7"/>
      <c r="K112" s="7"/>
      <c r="L112" s="7"/>
      <c r="M112" s="7"/>
      <c r="N112" s="7"/>
      <c r="O112" s="7"/>
      <c r="P112" s="7"/>
      <c r="Q112" s="7"/>
      <c r="R112" s="7"/>
      <c r="S112" s="7"/>
      <c r="T112" s="7"/>
      <c r="U112" s="7"/>
      <c r="V112" s="7"/>
      <c r="W112" s="7"/>
      <c r="X112" s="7"/>
      <c r="Y112" s="7"/>
      <c r="Z112" s="7"/>
      <c r="AA112" s="7"/>
      <c r="AB112" s="7"/>
      <c r="AC112" s="7"/>
      <c r="AD112" s="7"/>
      <c r="AE112" s="7"/>
      <c r="AF112" s="7"/>
      <c r="AG112" s="7"/>
      <c r="AH112" s="7"/>
      <c r="AI112" s="7"/>
      <c r="AJ112" s="7"/>
      <c r="AK112" s="7"/>
      <c r="AL112" s="7"/>
      <c r="AM112" s="7"/>
      <c r="AN112" s="7"/>
      <c r="AO112" s="7"/>
      <c r="AP112" s="7"/>
      <c r="AQ112" s="7"/>
      <c r="AR112" s="7"/>
      <c r="AS112" s="7"/>
      <c r="AT112" s="7"/>
      <c r="AU112" s="7"/>
      <c r="AV112" s="7"/>
      <c r="AW112" s="7"/>
      <c r="AX112" s="7"/>
      <c r="AY112" s="7"/>
      <c r="AZ112" s="7"/>
      <c r="BA112" s="7"/>
      <c r="BB112" s="7"/>
      <c r="BC112" s="7"/>
      <c r="BD112" s="7"/>
      <c r="BE112" s="7"/>
      <c r="BF112" s="7"/>
      <c r="BG112" s="7"/>
      <c r="BH112" s="7"/>
      <c r="BI112" s="7"/>
      <c r="BJ112" s="7"/>
      <c r="BK112" s="7"/>
      <c r="BL112" s="7"/>
      <c r="BM112" s="7"/>
      <c r="BN112" s="7"/>
      <c r="BO112" s="7"/>
      <c r="BP112" s="7"/>
    </row>
    <row r="113" spans="1:68" s="25" customFormat="1">
      <c r="A113" s="50">
        <v>33621641</v>
      </c>
      <c r="B113" s="105" t="s">
        <v>231</v>
      </c>
      <c r="C113" s="69"/>
      <c r="D113" s="98" t="s">
        <v>159</v>
      </c>
      <c r="E113" s="70" t="s">
        <v>13</v>
      </c>
      <c r="F113" s="19">
        <v>1600</v>
      </c>
      <c r="G113" s="29">
        <f t="shared" si="2"/>
        <v>64000</v>
      </c>
      <c r="H113" s="41">
        <v>40</v>
      </c>
      <c r="I113" s="7"/>
      <c r="J113" s="7"/>
      <c r="K113" s="7"/>
      <c r="L113" s="7"/>
      <c r="M113" s="7"/>
      <c r="N113" s="7"/>
      <c r="O113" s="7"/>
      <c r="P113" s="7"/>
      <c r="Q113" s="7"/>
      <c r="R113" s="7"/>
      <c r="S113" s="7"/>
      <c r="T113" s="7"/>
      <c r="U113" s="7"/>
      <c r="V113" s="7"/>
      <c r="W113" s="7"/>
      <c r="X113" s="7"/>
      <c r="Y113" s="7"/>
      <c r="Z113" s="7"/>
      <c r="AA113" s="7"/>
      <c r="AB113" s="7"/>
      <c r="AC113" s="7"/>
      <c r="AD113" s="7"/>
      <c r="AE113" s="7"/>
      <c r="AF113" s="7"/>
      <c r="AG113" s="7"/>
      <c r="AH113" s="7"/>
      <c r="AI113" s="7"/>
      <c r="AJ113" s="7"/>
      <c r="AK113" s="7"/>
      <c r="AL113" s="7"/>
      <c r="AM113" s="7"/>
      <c r="AN113" s="7"/>
      <c r="AO113" s="7"/>
      <c r="AP113" s="7"/>
      <c r="AQ113" s="7"/>
      <c r="AR113" s="7"/>
      <c r="AS113" s="7"/>
      <c r="AT113" s="7"/>
      <c r="AU113" s="7"/>
      <c r="AV113" s="7"/>
      <c r="AW113" s="7"/>
      <c r="AX113" s="7"/>
      <c r="AY113" s="7"/>
      <c r="AZ113" s="7"/>
      <c r="BA113" s="7"/>
      <c r="BB113" s="7"/>
      <c r="BC113" s="7"/>
      <c r="BD113" s="7"/>
      <c r="BE113" s="7"/>
      <c r="BF113" s="7"/>
      <c r="BG113" s="7"/>
      <c r="BH113" s="7"/>
      <c r="BI113" s="7"/>
      <c r="BJ113" s="7"/>
      <c r="BK113" s="7"/>
      <c r="BL113" s="7"/>
      <c r="BM113" s="7"/>
      <c r="BN113" s="7"/>
      <c r="BO113" s="7"/>
      <c r="BP113" s="7"/>
    </row>
    <row r="114" spans="1:68" s="25" customFormat="1">
      <c r="A114" s="50">
        <v>33621641</v>
      </c>
      <c r="B114" s="105" t="s">
        <v>240</v>
      </c>
      <c r="C114" s="69"/>
      <c r="D114" s="98" t="s">
        <v>159</v>
      </c>
      <c r="E114" s="70" t="s">
        <v>13</v>
      </c>
      <c r="F114" s="19">
        <v>1700</v>
      </c>
      <c r="G114" s="29">
        <f t="shared" si="2"/>
        <v>51000</v>
      </c>
      <c r="H114" s="41">
        <v>30</v>
      </c>
      <c r="I114" s="7"/>
      <c r="J114" s="7"/>
      <c r="K114" s="7"/>
      <c r="L114" s="7"/>
      <c r="M114" s="7"/>
      <c r="N114" s="7"/>
      <c r="O114" s="7"/>
      <c r="P114" s="7"/>
      <c r="Q114" s="7"/>
      <c r="R114" s="7"/>
      <c r="S114" s="7"/>
      <c r="T114" s="7"/>
      <c r="U114" s="7"/>
      <c r="V114" s="7"/>
      <c r="W114" s="7"/>
      <c r="X114" s="7"/>
      <c r="Y114" s="7"/>
      <c r="Z114" s="7"/>
      <c r="AA114" s="7"/>
      <c r="AB114" s="7"/>
      <c r="AC114" s="7"/>
      <c r="AD114" s="7"/>
      <c r="AE114" s="7"/>
      <c r="AF114" s="7"/>
      <c r="AG114" s="7"/>
      <c r="AH114" s="7"/>
      <c r="AI114" s="7"/>
      <c r="AJ114" s="7"/>
      <c r="AK114" s="7"/>
      <c r="AL114" s="7"/>
      <c r="AM114" s="7"/>
      <c r="AN114" s="7"/>
      <c r="AO114" s="7"/>
      <c r="AP114" s="7"/>
      <c r="AQ114" s="7"/>
      <c r="AR114" s="7"/>
      <c r="AS114" s="7"/>
      <c r="AT114" s="7"/>
      <c r="AU114" s="7"/>
      <c r="AV114" s="7"/>
      <c r="AW114" s="7"/>
      <c r="AX114" s="7"/>
      <c r="AY114" s="7"/>
      <c r="AZ114" s="7"/>
      <c r="BA114" s="7"/>
      <c r="BB114" s="7"/>
      <c r="BC114" s="7"/>
      <c r="BD114" s="7"/>
      <c r="BE114" s="7"/>
      <c r="BF114" s="7"/>
      <c r="BG114" s="7"/>
      <c r="BH114" s="7"/>
      <c r="BI114" s="7"/>
      <c r="BJ114" s="7"/>
      <c r="BK114" s="7"/>
      <c r="BL114" s="7"/>
      <c r="BM114" s="7"/>
      <c r="BN114" s="7"/>
      <c r="BO114" s="7"/>
      <c r="BP114" s="7"/>
    </row>
    <row r="115" spans="1:68" s="25" customFormat="1">
      <c r="A115" s="50">
        <v>39831276</v>
      </c>
      <c r="B115" s="105" t="s">
        <v>249</v>
      </c>
      <c r="C115" s="69"/>
      <c r="D115" s="98" t="s">
        <v>159</v>
      </c>
      <c r="E115" s="70" t="s">
        <v>13</v>
      </c>
      <c r="F115" s="19">
        <v>700</v>
      </c>
      <c r="G115" s="29">
        <f t="shared" si="2"/>
        <v>14000</v>
      </c>
      <c r="H115" s="41">
        <v>20</v>
      </c>
      <c r="I115" s="7"/>
      <c r="J115" s="7"/>
      <c r="K115" s="7"/>
      <c r="L115" s="7"/>
      <c r="M115" s="7"/>
      <c r="N115" s="7"/>
      <c r="O115" s="7"/>
      <c r="P115" s="7"/>
      <c r="Q115" s="7"/>
      <c r="R115" s="7"/>
      <c r="S115" s="7"/>
      <c r="T115" s="7"/>
      <c r="U115" s="7"/>
      <c r="V115" s="7"/>
      <c r="W115" s="7"/>
      <c r="X115" s="7"/>
      <c r="Y115" s="7"/>
      <c r="Z115" s="7"/>
      <c r="AA115" s="7"/>
      <c r="AB115" s="7"/>
      <c r="AC115" s="7"/>
      <c r="AD115" s="7"/>
      <c r="AE115" s="7"/>
      <c r="AF115" s="7"/>
      <c r="AG115" s="7"/>
      <c r="AH115" s="7"/>
      <c r="AI115" s="7"/>
      <c r="AJ115" s="7"/>
      <c r="AK115" s="7"/>
      <c r="AL115" s="7"/>
      <c r="AM115" s="7"/>
      <c r="AN115" s="7"/>
      <c r="AO115" s="7"/>
      <c r="AP115" s="7"/>
      <c r="AQ115" s="7"/>
      <c r="AR115" s="7"/>
      <c r="AS115" s="7"/>
      <c r="AT115" s="7"/>
      <c r="AU115" s="7"/>
      <c r="AV115" s="7"/>
      <c r="AW115" s="7"/>
      <c r="AX115" s="7"/>
      <c r="AY115" s="7"/>
      <c r="AZ115" s="7"/>
      <c r="BA115" s="7"/>
      <c r="BB115" s="7"/>
      <c r="BC115" s="7"/>
      <c r="BD115" s="7"/>
      <c r="BE115" s="7"/>
      <c r="BF115" s="7"/>
      <c r="BG115" s="7"/>
      <c r="BH115" s="7"/>
      <c r="BI115" s="7"/>
      <c r="BJ115" s="7"/>
      <c r="BK115" s="7"/>
      <c r="BL115" s="7"/>
      <c r="BM115" s="7"/>
      <c r="BN115" s="7"/>
      <c r="BO115" s="7"/>
      <c r="BP115" s="7"/>
    </row>
    <row r="116" spans="1:68" s="25" customFormat="1">
      <c r="A116" s="50">
        <v>39831276</v>
      </c>
      <c r="B116" s="105" t="s">
        <v>241</v>
      </c>
      <c r="C116" s="69"/>
      <c r="D116" s="98" t="s">
        <v>159</v>
      </c>
      <c r="E116" s="70" t="s">
        <v>13</v>
      </c>
      <c r="F116" s="19">
        <v>14000</v>
      </c>
      <c r="G116" s="29">
        <f t="shared" si="2"/>
        <v>14000</v>
      </c>
      <c r="H116" s="41">
        <v>1</v>
      </c>
      <c r="I116" s="7"/>
      <c r="J116" s="7"/>
      <c r="K116" s="7"/>
      <c r="L116" s="7"/>
      <c r="M116" s="7"/>
      <c r="N116" s="7"/>
      <c r="O116" s="7"/>
      <c r="P116" s="7"/>
      <c r="Q116" s="7"/>
      <c r="R116" s="7"/>
      <c r="S116" s="7"/>
      <c r="T116" s="7"/>
      <c r="U116" s="7"/>
      <c r="V116" s="7"/>
      <c r="W116" s="7"/>
      <c r="X116" s="7"/>
      <c r="Y116" s="7"/>
      <c r="Z116" s="7"/>
      <c r="AA116" s="7"/>
      <c r="AB116" s="7"/>
      <c r="AC116" s="7"/>
      <c r="AD116" s="7"/>
      <c r="AE116" s="7"/>
      <c r="AF116" s="7"/>
      <c r="AG116" s="7"/>
      <c r="AH116" s="7"/>
      <c r="AI116" s="7"/>
      <c r="AJ116" s="7"/>
      <c r="AK116" s="7"/>
      <c r="AL116" s="7"/>
      <c r="AM116" s="7"/>
      <c r="AN116" s="7"/>
      <c r="AO116" s="7"/>
      <c r="AP116" s="7"/>
      <c r="AQ116" s="7"/>
      <c r="AR116" s="7"/>
      <c r="AS116" s="7"/>
      <c r="AT116" s="7"/>
      <c r="AU116" s="7"/>
      <c r="AV116" s="7"/>
      <c r="AW116" s="7"/>
      <c r="AX116" s="7"/>
      <c r="AY116" s="7"/>
      <c r="AZ116" s="7"/>
      <c r="BA116" s="7"/>
      <c r="BB116" s="7"/>
      <c r="BC116" s="7"/>
      <c r="BD116" s="7"/>
      <c r="BE116" s="7"/>
      <c r="BF116" s="7"/>
      <c r="BG116" s="7"/>
      <c r="BH116" s="7"/>
      <c r="BI116" s="7"/>
      <c r="BJ116" s="7"/>
      <c r="BK116" s="7"/>
      <c r="BL116" s="7"/>
      <c r="BM116" s="7"/>
      <c r="BN116" s="7"/>
      <c r="BO116" s="7"/>
      <c r="BP116" s="7"/>
    </row>
    <row r="117" spans="1:68" s="25" customFormat="1">
      <c r="A117" s="50" t="s">
        <v>233</v>
      </c>
      <c r="B117" s="105" t="s">
        <v>232</v>
      </c>
      <c r="C117" s="69"/>
      <c r="D117" s="98" t="s">
        <v>159</v>
      </c>
      <c r="E117" s="70" t="s">
        <v>13</v>
      </c>
      <c r="F117" s="19">
        <v>2500</v>
      </c>
      <c r="G117" s="29">
        <f t="shared" si="2"/>
        <v>25000</v>
      </c>
      <c r="H117" s="41">
        <v>10</v>
      </c>
      <c r="I117" s="7"/>
      <c r="J117" s="7"/>
      <c r="K117" s="7"/>
      <c r="L117" s="7"/>
      <c r="M117" s="7"/>
      <c r="N117" s="7"/>
      <c r="O117" s="7"/>
      <c r="P117" s="7"/>
      <c r="Q117" s="7"/>
      <c r="R117" s="7"/>
      <c r="S117" s="7"/>
      <c r="T117" s="7"/>
      <c r="U117" s="7"/>
      <c r="V117" s="7"/>
      <c r="W117" s="7"/>
      <c r="X117" s="7"/>
      <c r="Y117" s="7"/>
      <c r="Z117" s="7"/>
      <c r="AA117" s="7"/>
      <c r="AB117" s="7"/>
      <c r="AC117" s="7"/>
      <c r="AD117" s="7"/>
      <c r="AE117" s="7"/>
      <c r="AF117" s="7"/>
      <c r="AG117" s="7"/>
      <c r="AH117" s="7"/>
      <c r="AI117" s="7"/>
      <c r="AJ117" s="7"/>
      <c r="AK117" s="7"/>
      <c r="AL117" s="7"/>
      <c r="AM117" s="7"/>
      <c r="AN117" s="7"/>
      <c r="AO117" s="7"/>
      <c r="AP117" s="7"/>
      <c r="AQ117" s="7"/>
      <c r="AR117" s="7"/>
      <c r="AS117" s="7"/>
      <c r="AT117" s="7"/>
      <c r="AU117" s="7"/>
      <c r="AV117" s="7"/>
      <c r="AW117" s="7"/>
      <c r="AX117" s="7"/>
      <c r="AY117" s="7"/>
      <c r="AZ117" s="7"/>
      <c r="BA117" s="7"/>
      <c r="BB117" s="7"/>
      <c r="BC117" s="7"/>
      <c r="BD117" s="7"/>
      <c r="BE117" s="7"/>
      <c r="BF117" s="7"/>
      <c r="BG117" s="7"/>
      <c r="BH117" s="7"/>
      <c r="BI117" s="7"/>
      <c r="BJ117" s="7"/>
      <c r="BK117" s="7"/>
      <c r="BL117" s="7"/>
      <c r="BM117" s="7"/>
      <c r="BN117" s="7"/>
      <c r="BO117" s="7"/>
      <c r="BP117" s="7"/>
    </row>
    <row r="118" spans="1:68" s="25" customFormat="1">
      <c r="A118" s="50">
        <v>30199220</v>
      </c>
      <c r="B118" s="105" t="s">
        <v>234</v>
      </c>
      <c r="C118" s="69"/>
      <c r="D118" s="98" t="s">
        <v>159</v>
      </c>
      <c r="E118" s="70" t="s">
        <v>13</v>
      </c>
      <c r="F118" s="19">
        <v>100</v>
      </c>
      <c r="G118" s="29">
        <f t="shared" si="2"/>
        <v>500</v>
      </c>
      <c r="H118" s="41">
        <v>5</v>
      </c>
      <c r="I118" s="7"/>
      <c r="J118" s="7"/>
      <c r="K118" s="7"/>
      <c r="L118" s="7"/>
      <c r="M118" s="7"/>
      <c r="N118" s="7"/>
      <c r="O118" s="7"/>
      <c r="P118" s="7"/>
      <c r="Q118" s="7"/>
      <c r="R118" s="7"/>
      <c r="S118" s="7"/>
      <c r="T118" s="7"/>
      <c r="U118" s="7"/>
      <c r="V118" s="7"/>
      <c r="W118" s="7"/>
      <c r="X118" s="7"/>
      <c r="Y118" s="7"/>
      <c r="Z118" s="7"/>
      <c r="AA118" s="7"/>
      <c r="AB118" s="7"/>
      <c r="AC118" s="7"/>
      <c r="AD118" s="7"/>
      <c r="AE118" s="7"/>
      <c r="AF118" s="7"/>
      <c r="AG118" s="7"/>
      <c r="AH118" s="7"/>
      <c r="AI118" s="7"/>
      <c r="AJ118" s="7"/>
      <c r="AK118" s="7"/>
      <c r="AL118" s="7"/>
      <c r="AM118" s="7"/>
      <c r="AN118" s="7"/>
      <c r="AO118" s="7"/>
      <c r="AP118" s="7"/>
      <c r="AQ118" s="7"/>
      <c r="AR118" s="7"/>
      <c r="AS118" s="7"/>
      <c r="AT118" s="7"/>
      <c r="AU118" s="7"/>
      <c r="AV118" s="7"/>
      <c r="AW118" s="7"/>
      <c r="AX118" s="7"/>
      <c r="AY118" s="7"/>
      <c r="AZ118" s="7"/>
      <c r="BA118" s="7"/>
      <c r="BB118" s="7"/>
      <c r="BC118" s="7"/>
      <c r="BD118" s="7"/>
      <c r="BE118" s="7"/>
      <c r="BF118" s="7"/>
      <c r="BG118" s="7"/>
      <c r="BH118" s="7"/>
      <c r="BI118" s="7"/>
      <c r="BJ118" s="7"/>
      <c r="BK118" s="7"/>
      <c r="BL118" s="7"/>
      <c r="BM118" s="7"/>
      <c r="BN118" s="7"/>
      <c r="BO118" s="7"/>
      <c r="BP118" s="7"/>
    </row>
    <row r="119" spans="1:68" s="25" customFormat="1">
      <c r="A119" s="50">
        <v>3376100</v>
      </c>
      <c r="B119" s="105" t="s">
        <v>239</v>
      </c>
      <c r="C119" s="69"/>
      <c r="D119" s="98" t="s">
        <v>159</v>
      </c>
      <c r="E119" s="70" t="s">
        <v>119</v>
      </c>
      <c r="F119" s="19">
        <v>520</v>
      </c>
      <c r="G119" s="29">
        <f t="shared" si="2"/>
        <v>10400</v>
      </c>
      <c r="H119" s="41">
        <v>20</v>
      </c>
      <c r="I119" s="7"/>
      <c r="J119" s="7"/>
      <c r="K119" s="7"/>
      <c r="L119" s="7"/>
      <c r="M119" s="7"/>
      <c r="N119" s="7"/>
      <c r="O119" s="7"/>
      <c r="P119" s="7"/>
      <c r="Q119" s="7"/>
      <c r="R119" s="7"/>
      <c r="S119" s="7"/>
      <c r="T119" s="7"/>
      <c r="U119" s="7"/>
      <c r="V119" s="7"/>
      <c r="W119" s="7"/>
      <c r="X119" s="7"/>
      <c r="Y119" s="7"/>
      <c r="Z119" s="7"/>
      <c r="AA119" s="7"/>
      <c r="AB119" s="7"/>
      <c r="AC119" s="7"/>
      <c r="AD119" s="7"/>
      <c r="AE119" s="7"/>
      <c r="AF119" s="7"/>
      <c r="AG119" s="7"/>
      <c r="AH119" s="7"/>
      <c r="AI119" s="7"/>
      <c r="AJ119" s="7"/>
      <c r="AK119" s="7"/>
      <c r="AL119" s="7"/>
      <c r="AM119" s="7"/>
      <c r="AN119" s="7"/>
      <c r="AO119" s="7"/>
      <c r="AP119" s="7"/>
      <c r="AQ119" s="7"/>
      <c r="AR119" s="7"/>
      <c r="AS119" s="7"/>
      <c r="AT119" s="7"/>
      <c r="AU119" s="7"/>
      <c r="AV119" s="7"/>
      <c r="AW119" s="7"/>
      <c r="AX119" s="7"/>
      <c r="AY119" s="7"/>
      <c r="AZ119" s="7"/>
      <c r="BA119" s="7"/>
      <c r="BB119" s="7"/>
      <c r="BC119" s="7"/>
      <c r="BD119" s="7"/>
      <c r="BE119" s="7"/>
      <c r="BF119" s="7"/>
      <c r="BG119" s="7"/>
      <c r="BH119" s="7"/>
      <c r="BI119" s="7"/>
      <c r="BJ119" s="7"/>
      <c r="BK119" s="7"/>
      <c r="BL119" s="7"/>
      <c r="BM119" s="7"/>
      <c r="BN119" s="7"/>
      <c r="BO119" s="7"/>
      <c r="BP119" s="7"/>
    </row>
    <row r="120" spans="1:68" s="25" customFormat="1">
      <c r="A120" s="50">
        <v>9831283</v>
      </c>
      <c r="B120" s="105" t="s">
        <v>167</v>
      </c>
      <c r="C120" s="69"/>
      <c r="D120" s="98" t="s">
        <v>159</v>
      </c>
      <c r="E120" s="70" t="s">
        <v>13</v>
      </c>
      <c r="F120" s="19">
        <v>500</v>
      </c>
      <c r="G120" s="29">
        <f t="shared" si="2"/>
        <v>10000</v>
      </c>
      <c r="H120" s="41">
        <v>20</v>
      </c>
      <c r="I120" s="7"/>
      <c r="J120" s="7"/>
      <c r="K120" s="7"/>
      <c r="L120" s="7"/>
      <c r="M120" s="7"/>
      <c r="N120" s="7"/>
      <c r="O120" s="7"/>
      <c r="P120" s="7"/>
      <c r="Q120" s="7"/>
      <c r="R120" s="7"/>
      <c r="S120" s="7"/>
      <c r="T120" s="7"/>
      <c r="U120" s="7"/>
      <c r="V120" s="7"/>
      <c r="W120" s="7"/>
      <c r="X120" s="7"/>
      <c r="Y120" s="7"/>
      <c r="Z120" s="7"/>
      <c r="AA120" s="7"/>
      <c r="AB120" s="7"/>
      <c r="AC120" s="7"/>
      <c r="AD120" s="7"/>
      <c r="AE120" s="7"/>
      <c r="AF120" s="7"/>
      <c r="AG120" s="7"/>
      <c r="AH120" s="7"/>
      <c r="AI120" s="7"/>
      <c r="AJ120" s="7"/>
      <c r="AK120" s="7"/>
      <c r="AL120" s="7"/>
      <c r="AM120" s="7"/>
      <c r="AN120" s="7"/>
      <c r="AO120" s="7"/>
      <c r="AP120" s="7"/>
      <c r="AQ120" s="7"/>
      <c r="AR120" s="7"/>
      <c r="AS120" s="7"/>
      <c r="AT120" s="7"/>
      <c r="AU120" s="7"/>
      <c r="AV120" s="7"/>
      <c r="AW120" s="7"/>
      <c r="AX120" s="7"/>
      <c r="AY120" s="7"/>
      <c r="AZ120" s="7"/>
      <c r="BA120" s="7"/>
      <c r="BB120" s="7"/>
      <c r="BC120" s="7"/>
      <c r="BD120" s="7"/>
      <c r="BE120" s="7"/>
      <c r="BF120" s="7"/>
      <c r="BG120" s="7"/>
      <c r="BH120" s="7"/>
      <c r="BI120" s="7"/>
      <c r="BJ120" s="7"/>
      <c r="BK120" s="7"/>
      <c r="BL120" s="7"/>
      <c r="BM120" s="7"/>
      <c r="BN120" s="7"/>
      <c r="BO120" s="7"/>
      <c r="BP120" s="7"/>
    </row>
    <row r="121" spans="1:68" s="25" customFormat="1">
      <c r="A121" s="50">
        <v>3980000</v>
      </c>
      <c r="B121" s="105" t="s">
        <v>168</v>
      </c>
      <c r="C121" s="69"/>
      <c r="D121" s="98" t="s">
        <v>159</v>
      </c>
      <c r="E121" s="70" t="s">
        <v>13</v>
      </c>
      <c r="F121" s="19">
        <v>3000</v>
      </c>
      <c r="G121" s="29">
        <f t="shared" si="2"/>
        <v>30000</v>
      </c>
      <c r="H121" s="41">
        <v>10</v>
      </c>
      <c r="I121" s="7"/>
      <c r="J121" s="7"/>
      <c r="K121" s="7"/>
      <c r="L121" s="7"/>
      <c r="M121" s="7"/>
      <c r="N121" s="7"/>
      <c r="O121" s="7"/>
      <c r="P121" s="7"/>
      <c r="Q121" s="7"/>
      <c r="R121" s="7"/>
      <c r="S121" s="7"/>
      <c r="T121" s="7"/>
      <c r="U121" s="7"/>
      <c r="V121" s="7"/>
      <c r="W121" s="7"/>
      <c r="X121" s="7"/>
      <c r="Y121" s="7"/>
      <c r="Z121" s="7"/>
      <c r="AA121" s="7"/>
      <c r="AB121" s="7"/>
      <c r="AC121" s="7"/>
      <c r="AD121" s="7"/>
      <c r="AE121" s="7"/>
      <c r="AF121" s="7"/>
      <c r="AG121" s="7"/>
      <c r="AH121" s="7"/>
      <c r="AI121" s="7"/>
      <c r="AJ121" s="7"/>
      <c r="AK121" s="7"/>
      <c r="AL121" s="7"/>
      <c r="AM121" s="7"/>
      <c r="AN121" s="7"/>
      <c r="AO121" s="7"/>
      <c r="AP121" s="7"/>
      <c r="AQ121" s="7"/>
      <c r="AR121" s="7"/>
      <c r="AS121" s="7"/>
      <c r="AT121" s="7"/>
      <c r="AU121" s="7"/>
      <c r="AV121" s="7"/>
      <c r="AW121" s="7"/>
      <c r="AX121" s="7"/>
      <c r="AY121" s="7"/>
      <c r="AZ121" s="7"/>
      <c r="BA121" s="7"/>
      <c r="BB121" s="7"/>
      <c r="BC121" s="7"/>
      <c r="BD121" s="7"/>
      <c r="BE121" s="7"/>
      <c r="BF121" s="7"/>
      <c r="BG121" s="7"/>
      <c r="BH121" s="7"/>
      <c r="BI121" s="7"/>
      <c r="BJ121" s="7"/>
      <c r="BK121" s="7"/>
      <c r="BL121" s="7"/>
      <c r="BM121" s="7"/>
      <c r="BN121" s="7"/>
      <c r="BO121" s="7"/>
      <c r="BP121" s="7"/>
    </row>
    <row r="122" spans="1:68" s="25" customFormat="1">
      <c r="A122" s="50"/>
      <c r="B122" s="105" t="s">
        <v>245</v>
      </c>
      <c r="C122" s="69"/>
      <c r="D122" s="98" t="s">
        <v>159</v>
      </c>
      <c r="E122" s="70" t="s">
        <v>13</v>
      </c>
      <c r="F122" s="19">
        <v>8000</v>
      </c>
      <c r="G122" s="29">
        <f t="shared" si="2"/>
        <v>80000</v>
      </c>
      <c r="H122" s="41">
        <v>10</v>
      </c>
      <c r="I122" s="7"/>
      <c r="J122" s="7"/>
      <c r="K122" s="7"/>
      <c r="L122" s="7"/>
      <c r="M122" s="7"/>
      <c r="N122" s="7"/>
      <c r="O122" s="7"/>
      <c r="P122" s="7"/>
      <c r="Q122" s="7"/>
      <c r="R122" s="7"/>
      <c r="S122" s="7"/>
      <c r="T122" s="7"/>
      <c r="U122" s="7"/>
      <c r="V122" s="7"/>
      <c r="W122" s="7"/>
      <c r="X122" s="7"/>
      <c r="Y122" s="7"/>
      <c r="Z122" s="7"/>
      <c r="AA122" s="7"/>
      <c r="AB122" s="7"/>
      <c r="AC122" s="7"/>
      <c r="AD122" s="7"/>
      <c r="AE122" s="7"/>
      <c r="AF122" s="7"/>
      <c r="AG122" s="7"/>
      <c r="AH122" s="7"/>
      <c r="AI122" s="7"/>
      <c r="AJ122" s="7"/>
      <c r="AK122" s="7"/>
      <c r="AL122" s="7"/>
      <c r="AM122" s="7"/>
      <c r="AN122" s="7"/>
      <c r="AO122" s="7"/>
      <c r="AP122" s="7"/>
      <c r="AQ122" s="7"/>
      <c r="AR122" s="7"/>
      <c r="AS122" s="7"/>
      <c r="AT122" s="7"/>
      <c r="AU122" s="7"/>
      <c r="AV122" s="7"/>
      <c r="AW122" s="7"/>
      <c r="AX122" s="7"/>
      <c r="AY122" s="7"/>
      <c r="AZ122" s="7"/>
      <c r="BA122" s="7"/>
      <c r="BB122" s="7"/>
      <c r="BC122" s="7"/>
      <c r="BD122" s="7"/>
      <c r="BE122" s="7"/>
      <c r="BF122" s="7"/>
      <c r="BG122" s="7"/>
      <c r="BH122" s="7"/>
      <c r="BI122" s="7"/>
      <c r="BJ122" s="7"/>
      <c r="BK122" s="7"/>
      <c r="BL122" s="7"/>
      <c r="BM122" s="7"/>
      <c r="BN122" s="7"/>
      <c r="BO122" s="7"/>
      <c r="BP122" s="7"/>
    </row>
    <row r="123" spans="1:68" s="25" customFormat="1">
      <c r="A123" s="50">
        <v>39831292</v>
      </c>
      <c r="B123" s="105" t="s">
        <v>224</v>
      </c>
      <c r="C123" s="69"/>
      <c r="D123" s="98" t="s">
        <v>159</v>
      </c>
      <c r="E123" s="70" t="s">
        <v>13</v>
      </c>
      <c r="F123" s="19">
        <v>150</v>
      </c>
      <c r="G123" s="29">
        <f t="shared" si="2"/>
        <v>4500</v>
      </c>
      <c r="H123" s="41">
        <v>30</v>
      </c>
      <c r="I123" s="7"/>
      <c r="J123" s="7"/>
      <c r="K123" s="7"/>
      <c r="L123" s="7"/>
      <c r="M123" s="7"/>
      <c r="N123" s="7"/>
      <c r="O123" s="7"/>
      <c r="P123" s="7"/>
      <c r="Q123" s="7"/>
      <c r="R123" s="7"/>
      <c r="S123" s="7"/>
      <c r="T123" s="7"/>
      <c r="U123" s="7"/>
      <c r="V123" s="7"/>
      <c r="W123" s="7"/>
      <c r="X123" s="7"/>
      <c r="Y123" s="7"/>
      <c r="Z123" s="7"/>
      <c r="AA123" s="7"/>
      <c r="AB123" s="7"/>
      <c r="AC123" s="7"/>
      <c r="AD123" s="7"/>
      <c r="AE123" s="7"/>
      <c r="AF123" s="7"/>
      <c r="AG123" s="7"/>
      <c r="AH123" s="7"/>
      <c r="AI123" s="7"/>
      <c r="AJ123" s="7"/>
      <c r="AK123" s="7"/>
      <c r="AL123" s="7"/>
      <c r="AM123" s="7"/>
      <c r="AN123" s="7"/>
      <c r="AO123" s="7"/>
      <c r="AP123" s="7"/>
      <c r="AQ123" s="7"/>
      <c r="AR123" s="7"/>
      <c r="AS123" s="7"/>
      <c r="AT123" s="7"/>
      <c r="AU123" s="7"/>
      <c r="AV123" s="7"/>
      <c r="AW123" s="7"/>
      <c r="AX123" s="7"/>
      <c r="AY123" s="7"/>
      <c r="AZ123" s="7"/>
      <c r="BA123" s="7"/>
      <c r="BB123" s="7"/>
      <c r="BC123" s="7"/>
      <c r="BD123" s="7"/>
      <c r="BE123" s="7"/>
      <c r="BF123" s="7"/>
      <c r="BG123" s="7"/>
      <c r="BH123" s="7"/>
      <c r="BI123" s="7"/>
      <c r="BJ123" s="7"/>
      <c r="BK123" s="7"/>
      <c r="BL123" s="7"/>
      <c r="BM123" s="7"/>
      <c r="BN123" s="7"/>
      <c r="BO123" s="7"/>
      <c r="BP123" s="7"/>
    </row>
    <row r="124" spans="1:68" s="25" customFormat="1">
      <c r="A124" s="50"/>
      <c r="B124" s="117"/>
      <c r="C124" s="22"/>
      <c r="D124" s="98"/>
      <c r="E124" s="70"/>
      <c r="F124" s="19"/>
      <c r="G124" s="29">
        <f>SUM(G65:G123)</f>
        <v>1334650</v>
      </c>
      <c r="H124" s="40"/>
      <c r="I124" s="7"/>
      <c r="J124" s="7"/>
      <c r="K124" s="7"/>
      <c r="L124" s="7"/>
      <c r="M124" s="7"/>
      <c r="N124" s="7"/>
      <c r="O124" s="7"/>
      <c r="P124" s="7"/>
      <c r="Q124" s="7"/>
      <c r="R124" s="7"/>
      <c r="S124" s="7"/>
      <c r="T124" s="7"/>
      <c r="U124" s="7"/>
      <c r="V124" s="7"/>
      <c r="W124" s="7"/>
      <c r="X124" s="7"/>
      <c r="Y124" s="7"/>
      <c r="Z124" s="7"/>
      <c r="AA124" s="7"/>
      <c r="AB124" s="7"/>
      <c r="AC124" s="7"/>
      <c r="AD124" s="7"/>
      <c r="AE124" s="7"/>
      <c r="AF124" s="7"/>
      <c r="AG124" s="7"/>
      <c r="AH124" s="7"/>
      <c r="AI124" s="7"/>
      <c r="AJ124" s="7"/>
      <c r="AK124" s="7"/>
      <c r="AL124" s="7"/>
      <c r="AM124" s="7"/>
      <c r="AN124" s="7"/>
      <c r="AO124" s="7"/>
      <c r="AP124" s="7"/>
      <c r="AQ124" s="7"/>
      <c r="AR124" s="7"/>
      <c r="AS124" s="7"/>
      <c r="AT124" s="7"/>
      <c r="AU124" s="7"/>
      <c r="AV124" s="7"/>
      <c r="AW124" s="7"/>
      <c r="AX124" s="7"/>
      <c r="AY124" s="7"/>
      <c r="AZ124" s="7"/>
      <c r="BA124" s="7"/>
      <c r="BB124" s="7"/>
      <c r="BC124" s="7"/>
      <c r="BD124" s="7"/>
      <c r="BE124" s="7"/>
      <c r="BF124" s="7"/>
      <c r="BG124" s="7"/>
      <c r="BH124" s="7"/>
      <c r="BI124" s="7"/>
      <c r="BJ124" s="7"/>
      <c r="BK124" s="7"/>
      <c r="BL124" s="7"/>
      <c r="BM124" s="7"/>
      <c r="BN124" s="7"/>
      <c r="BO124" s="7"/>
      <c r="BP124" s="7"/>
    </row>
    <row r="125" spans="1:68" s="25" customFormat="1">
      <c r="A125" s="50"/>
      <c r="B125" s="135" t="s">
        <v>221</v>
      </c>
      <c r="C125" s="22"/>
      <c r="D125" s="98"/>
      <c r="E125" s="70"/>
      <c r="F125" s="19"/>
      <c r="G125" s="29"/>
      <c r="H125" s="40"/>
      <c r="I125" s="7"/>
      <c r="J125" s="7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  <c r="AA125" s="7"/>
      <c r="AB125" s="7"/>
      <c r="AC125" s="7"/>
      <c r="AD125" s="7"/>
      <c r="AE125" s="7"/>
      <c r="AF125" s="7"/>
      <c r="AG125" s="7"/>
      <c r="AH125" s="7"/>
      <c r="AI125" s="7"/>
      <c r="AJ125" s="7"/>
      <c r="AK125" s="7"/>
      <c r="AL125" s="7"/>
      <c r="AM125" s="7"/>
      <c r="AN125" s="7"/>
      <c r="AO125" s="7"/>
      <c r="AP125" s="7"/>
      <c r="AQ125" s="7"/>
      <c r="AR125" s="7"/>
      <c r="AS125" s="7"/>
      <c r="AT125" s="7"/>
      <c r="AU125" s="7"/>
      <c r="AV125" s="7"/>
      <c r="AW125" s="7"/>
      <c r="AX125" s="7"/>
      <c r="AY125" s="7"/>
      <c r="AZ125" s="7"/>
      <c r="BA125" s="7"/>
      <c r="BB125" s="7"/>
      <c r="BC125" s="7"/>
      <c r="BD125" s="7"/>
      <c r="BE125" s="7"/>
      <c r="BF125" s="7"/>
      <c r="BG125" s="7"/>
      <c r="BH125" s="7"/>
      <c r="BI125" s="7"/>
      <c r="BJ125" s="7"/>
      <c r="BK125" s="7"/>
      <c r="BL125" s="7"/>
      <c r="BM125" s="7"/>
      <c r="BN125" s="7"/>
      <c r="BO125" s="7"/>
      <c r="BP125" s="7"/>
    </row>
    <row r="126" spans="1:68" s="25" customFormat="1">
      <c r="A126" s="50">
        <v>33121180</v>
      </c>
      <c r="B126" s="134" t="s">
        <v>248</v>
      </c>
      <c r="C126" s="22"/>
      <c r="D126" s="98" t="s">
        <v>159</v>
      </c>
      <c r="E126" s="70" t="s">
        <v>13</v>
      </c>
      <c r="F126" s="19">
        <v>10000</v>
      </c>
      <c r="G126" s="29">
        <f>F126*H126</f>
        <v>20000</v>
      </c>
      <c r="H126" s="40">
        <v>2</v>
      </c>
      <c r="I126" s="7"/>
      <c r="J126" s="7"/>
      <c r="K126" s="7"/>
      <c r="L126" s="7"/>
      <c r="M126" s="7"/>
      <c r="N126" s="7"/>
      <c r="O126" s="7"/>
      <c r="P126" s="7"/>
      <c r="Q126" s="7"/>
      <c r="R126" s="7"/>
      <c r="S126" s="7"/>
      <c r="T126" s="7"/>
      <c r="U126" s="7"/>
      <c r="V126" s="7"/>
      <c r="W126" s="7"/>
      <c r="X126" s="7"/>
      <c r="Y126" s="7"/>
      <c r="Z126" s="7"/>
      <c r="AA126" s="7"/>
      <c r="AB126" s="7"/>
      <c r="AC126" s="7"/>
      <c r="AD126" s="7"/>
      <c r="AE126" s="7"/>
      <c r="AF126" s="7"/>
      <c r="AG126" s="7"/>
      <c r="AH126" s="7"/>
      <c r="AI126" s="7"/>
      <c r="AJ126" s="7"/>
      <c r="AK126" s="7"/>
      <c r="AL126" s="7"/>
      <c r="AM126" s="7"/>
      <c r="AN126" s="7"/>
      <c r="AO126" s="7"/>
      <c r="AP126" s="7"/>
      <c r="AQ126" s="7"/>
      <c r="AR126" s="7"/>
      <c r="AS126" s="7"/>
      <c r="AT126" s="7"/>
      <c r="AU126" s="7"/>
      <c r="AV126" s="7"/>
      <c r="AW126" s="7"/>
      <c r="AX126" s="7"/>
      <c r="AY126" s="7"/>
      <c r="AZ126" s="7"/>
      <c r="BA126" s="7"/>
      <c r="BB126" s="7"/>
      <c r="BC126" s="7"/>
      <c r="BD126" s="7"/>
      <c r="BE126" s="7"/>
      <c r="BF126" s="7"/>
      <c r="BG126" s="7"/>
      <c r="BH126" s="7"/>
      <c r="BI126" s="7"/>
      <c r="BJ126" s="7"/>
      <c r="BK126" s="7"/>
      <c r="BL126" s="7"/>
      <c r="BM126" s="7"/>
      <c r="BN126" s="7"/>
      <c r="BO126" s="7"/>
      <c r="BP126" s="7"/>
    </row>
    <row r="127" spans="1:68" s="25" customFormat="1">
      <c r="A127" s="50">
        <v>3811200</v>
      </c>
      <c r="B127" s="134" t="s">
        <v>219</v>
      </c>
      <c r="C127" s="22"/>
      <c r="D127" s="98" t="s">
        <v>159</v>
      </c>
      <c r="E127" s="70" t="s">
        <v>13</v>
      </c>
      <c r="F127" s="19">
        <v>50000</v>
      </c>
      <c r="G127" s="29">
        <f t="shared" ref="G127:G138" si="3">F127*H127</f>
        <v>100000</v>
      </c>
      <c r="H127" s="40">
        <v>2</v>
      </c>
      <c r="I127" s="7"/>
      <c r="J127" s="7"/>
      <c r="K127" s="7"/>
      <c r="L127" s="7"/>
      <c r="M127" s="7"/>
      <c r="N127" s="7"/>
      <c r="O127" s="7"/>
      <c r="P127" s="7"/>
      <c r="Q127" s="7"/>
      <c r="R127" s="7"/>
      <c r="S127" s="7"/>
      <c r="T127" s="7"/>
      <c r="U127" s="7"/>
      <c r="V127" s="7"/>
      <c r="W127" s="7"/>
      <c r="X127" s="7"/>
      <c r="Y127" s="7"/>
      <c r="Z127" s="7"/>
      <c r="AA127" s="7"/>
      <c r="AB127" s="7"/>
      <c r="AC127" s="7"/>
      <c r="AD127" s="7"/>
      <c r="AE127" s="7"/>
      <c r="AF127" s="7"/>
      <c r="AG127" s="7"/>
      <c r="AH127" s="7"/>
      <c r="AI127" s="7"/>
      <c r="AJ127" s="7"/>
      <c r="AK127" s="7"/>
      <c r="AL127" s="7"/>
      <c r="AM127" s="7"/>
      <c r="AN127" s="7"/>
      <c r="AO127" s="7"/>
      <c r="AP127" s="7"/>
      <c r="AQ127" s="7"/>
      <c r="AR127" s="7"/>
      <c r="AS127" s="7"/>
      <c r="AT127" s="7"/>
      <c r="AU127" s="7"/>
      <c r="AV127" s="7"/>
      <c r="AW127" s="7"/>
      <c r="AX127" s="7"/>
      <c r="AY127" s="7"/>
      <c r="AZ127" s="7"/>
      <c r="BA127" s="7"/>
      <c r="BB127" s="7"/>
      <c r="BC127" s="7"/>
      <c r="BD127" s="7"/>
      <c r="BE127" s="7"/>
      <c r="BF127" s="7"/>
      <c r="BG127" s="7"/>
      <c r="BH127" s="7"/>
      <c r="BI127" s="7"/>
      <c r="BJ127" s="7"/>
      <c r="BK127" s="7"/>
      <c r="BL127" s="7"/>
      <c r="BM127" s="7"/>
      <c r="BN127" s="7"/>
      <c r="BO127" s="7"/>
      <c r="BP127" s="7"/>
    </row>
    <row r="128" spans="1:68" s="25" customFormat="1">
      <c r="A128" s="50">
        <v>3311129</v>
      </c>
      <c r="B128" s="136" t="s">
        <v>220</v>
      </c>
      <c r="C128" s="22"/>
      <c r="D128" s="98" t="s">
        <v>159</v>
      </c>
      <c r="E128" s="70" t="s">
        <v>13</v>
      </c>
      <c r="F128" s="19">
        <v>200</v>
      </c>
      <c r="G128" s="29">
        <f t="shared" si="3"/>
        <v>300000</v>
      </c>
      <c r="H128" s="40">
        <v>1500</v>
      </c>
      <c r="I128" s="7"/>
      <c r="J128" s="7"/>
      <c r="K128" s="7"/>
      <c r="L128" s="7"/>
      <c r="M128" s="7"/>
      <c r="N128" s="7"/>
      <c r="O128" s="7"/>
      <c r="P128" s="7"/>
      <c r="Q128" s="7"/>
      <c r="R128" s="7"/>
      <c r="S128" s="7"/>
      <c r="T128" s="7"/>
      <c r="U128" s="7"/>
      <c r="V128" s="7"/>
      <c r="W128" s="7"/>
      <c r="X128" s="7"/>
      <c r="Y128" s="7"/>
      <c r="Z128" s="7"/>
      <c r="AA128" s="7"/>
      <c r="AB128" s="7"/>
      <c r="AC128" s="7"/>
      <c r="AD128" s="7"/>
      <c r="AE128" s="7"/>
      <c r="AF128" s="7"/>
      <c r="AG128" s="7"/>
      <c r="AH128" s="7"/>
      <c r="AI128" s="7"/>
      <c r="AJ128" s="7"/>
      <c r="AK128" s="7"/>
      <c r="AL128" s="7"/>
      <c r="AM128" s="7"/>
      <c r="AN128" s="7"/>
      <c r="AO128" s="7"/>
      <c r="AP128" s="7"/>
      <c r="AQ128" s="7"/>
      <c r="AR128" s="7"/>
      <c r="AS128" s="7"/>
      <c r="AT128" s="7"/>
      <c r="AU128" s="7"/>
      <c r="AV128" s="7"/>
      <c r="AW128" s="7"/>
      <c r="AX128" s="7"/>
      <c r="AY128" s="7"/>
      <c r="AZ128" s="7"/>
      <c r="BA128" s="7"/>
      <c r="BB128" s="7"/>
      <c r="BC128" s="7"/>
      <c r="BD128" s="7"/>
      <c r="BE128" s="7"/>
      <c r="BF128" s="7"/>
      <c r="BG128" s="7"/>
      <c r="BH128" s="7"/>
      <c r="BI128" s="7"/>
      <c r="BJ128" s="7"/>
      <c r="BK128" s="7"/>
      <c r="BL128" s="7"/>
      <c r="BM128" s="7"/>
      <c r="BN128" s="7"/>
      <c r="BO128" s="7"/>
      <c r="BP128" s="7"/>
    </row>
    <row r="129" spans="1:68" s="25" customFormat="1">
      <c r="A129" s="50">
        <v>39831247</v>
      </c>
      <c r="B129" s="136" t="s">
        <v>246</v>
      </c>
      <c r="C129" s="22"/>
      <c r="D129" s="98" t="s">
        <v>159</v>
      </c>
      <c r="E129" s="70" t="s">
        <v>13</v>
      </c>
      <c r="F129" s="19">
        <v>1500</v>
      </c>
      <c r="G129" s="29">
        <f t="shared" si="3"/>
        <v>45000</v>
      </c>
      <c r="H129" s="40">
        <v>30</v>
      </c>
      <c r="I129" s="7"/>
      <c r="J129" s="7"/>
      <c r="K129" s="7"/>
      <c r="L129" s="7"/>
      <c r="M129" s="7"/>
      <c r="N129" s="7"/>
      <c r="O129" s="7"/>
      <c r="P129" s="7"/>
      <c r="Q129" s="7"/>
      <c r="R129" s="7"/>
      <c r="S129" s="7"/>
      <c r="T129" s="7"/>
      <c r="U129" s="7"/>
      <c r="V129" s="7"/>
      <c r="W129" s="7"/>
      <c r="X129" s="7"/>
      <c r="Y129" s="7"/>
      <c r="Z129" s="7"/>
      <c r="AA129" s="7"/>
      <c r="AB129" s="7"/>
      <c r="AC129" s="7"/>
      <c r="AD129" s="7"/>
      <c r="AE129" s="7"/>
      <c r="AF129" s="7"/>
      <c r="AG129" s="7"/>
      <c r="AH129" s="7"/>
      <c r="AI129" s="7"/>
      <c r="AJ129" s="7"/>
      <c r="AK129" s="7"/>
      <c r="AL129" s="7"/>
      <c r="AM129" s="7"/>
      <c r="AN129" s="7"/>
      <c r="AO129" s="7"/>
      <c r="AP129" s="7"/>
      <c r="AQ129" s="7"/>
      <c r="AR129" s="7"/>
      <c r="AS129" s="7"/>
      <c r="AT129" s="7"/>
      <c r="AU129" s="7"/>
      <c r="AV129" s="7"/>
      <c r="AW129" s="7"/>
      <c r="AX129" s="7"/>
      <c r="AY129" s="7"/>
      <c r="AZ129" s="7"/>
      <c r="BA129" s="7"/>
      <c r="BB129" s="7"/>
      <c r="BC129" s="7"/>
      <c r="BD129" s="7"/>
      <c r="BE129" s="7"/>
      <c r="BF129" s="7"/>
      <c r="BG129" s="7"/>
      <c r="BH129" s="7"/>
      <c r="BI129" s="7"/>
      <c r="BJ129" s="7"/>
      <c r="BK129" s="7"/>
      <c r="BL129" s="7"/>
      <c r="BM129" s="7"/>
      <c r="BN129" s="7"/>
      <c r="BO129" s="7"/>
      <c r="BP129" s="7"/>
    </row>
    <row r="130" spans="1:68" s="25" customFormat="1">
      <c r="A130" s="50">
        <v>33141212</v>
      </c>
      <c r="B130" s="134" t="s">
        <v>235</v>
      </c>
      <c r="C130" s="22"/>
      <c r="D130" s="98" t="s">
        <v>159</v>
      </c>
      <c r="E130" s="70" t="s">
        <v>13</v>
      </c>
      <c r="F130" s="19">
        <v>600</v>
      </c>
      <c r="G130" s="29">
        <f t="shared" si="3"/>
        <v>12000</v>
      </c>
      <c r="H130" s="40">
        <v>20</v>
      </c>
      <c r="I130" s="7"/>
      <c r="J130" s="7"/>
      <c r="K130" s="7"/>
      <c r="L130" s="7"/>
      <c r="M130" s="7"/>
      <c r="N130" s="7"/>
      <c r="O130" s="7"/>
      <c r="P130" s="7"/>
      <c r="Q130" s="7"/>
      <c r="R130" s="7"/>
      <c r="S130" s="7"/>
      <c r="T130" s="7"/>
      <c r="U130" s="7"/>
      <c r="V130" s="7"/>
      <c r="W130" s="7"/>
      <c r="X130" s="7"/>
      <c r="Y130" s="7"/>
      <c r="Z130" s="7"/>
      <c r="AA130" s="7"/>
      <c r="AB130" s="7"/>
      <c r="AC130" s="7"/>
      <c r="AD130" s="7"/>
      <c r="AE130" s="7"/>
      <c r="AF130" s="7"/>
      <c r="AG130" s="7"/>
      <c r="AH130" s="7"/>
      <c r="AI130" s="7"/>
      <c r="AJ130" s="7"/>
      <c r="AK130" s="7"/>
      <c r="AL130" s="7"/>
      <c r="AM130" s="7"/>
      <c r="AN130" s="7"/>
      <c r="AO130" s="7"/>
      <c r="AP130" s="7"/>
      <c r="AQ130" s="7"/>
      <c r="AR130" s="7"/>
      <c r="AS130" s="7"/>
      <c r="AT130" s="7"/>
      <c r="AU130" s="7"/>
      <c r="AV130" s="7"/>
      <c r="AW130" s="7"/>
      <c r="AX130" s="7"/>
      <c r="AY130" s="7"/>
      <c r="AZ130" s="7"/>
      <c r="BA130" s="7"/>
      <c r="BB130" s="7"/>
      <c r="BC130" s="7"/>
      <c r="BD130" s="7"/>
      <c r="BE130" s="7"/>
      <c r="BF130" s="7"/>
      <c r="BG130" s="7"/>
      <c r="BH130" s="7"/>
      <c r="BI130" s="7"/>
      <c r="BJ130" s="7"/>
      <c r="BK130" s="7"/>
      <c r="BL130" s="7"/>
      <c r="BM130" s="7"/>
      <c r="BN130" s="7"/>
      <c r="BO130" s="7"/>
      <c r="BP130" s="7"/>
    </row>
    <row r="131" spans="1:68" s="25" customFormat="1">
      <c r="A131" s="50">
        <v>33141134</v>
      </c>
      <c r="B131" s="136" t="s">
        <v>226</v>
      </c>
      <c r="C131" s="22"/>
      <c r="D131" s="98" t="s">
        <v>159</v>
      </c>
      <c r="E131" s="70" t="s">
        <v>13</v>
      </c>
      <c r="F131" s="19">
        <v>200</v>
      </c>
      <c r="G131" s="29">
        <f t="shared" si="3"/>
        <v>2000</v>
      </c>
      <c r="H131" s="40">
        <v>10</v>
      </c>
      <c r="I131" s="7"/>
      <c r="J131" s="7"/>
      <c r="K131" s="7"/>
      <c r="L131" s="7"/>
      <c r="M131" s="7"/>
      <c r="N131" s="7"/>
      <c r="O131" s="7"/>
      <c r="P131" s="7"/>
      <c r="Q131" s="7"/>
      <c r="R131" s="7"/>
      <c r="S131" s="7"/>
      <c r="T131" s="7"/>
      <c r="U131" s="7"/>
      <c r="V131" s="7"/>
      <c r="W131" s="7"/>
      <c r="X131" s="7"/>
      <c r="Y131" s="7"/>
      <c r="Z131" s="7"/>
      <c r="AA131" s="7"/>
      <c r="AB131" s="7"/>
      <c r="AC131" s="7"/>
      <c r="AD131" s="7"/>
      <c r="AE131" s="7"/>
      <c r="AF131" s="7"/>
      <c r="AG131" s="7"/>
      <c r="AH131" s="7"/>
      <c r="AI131" s="7"/>
      <c r="AJ131" s="7"/>
      <c r="AK131" s="7"/>
      <c r="AL131" s="7"/>
      <c r="AM131" s="7"/>
      <c r="AN131" s="7"/>
      <c r="AO131" s="7"/>
      <c r="AP131" s="7"/>
      <c r="AQ131" s="7"/>
      <c r="AR131" s="7"/>
      <c r="AS131" s="7"/>
      <c r="AT131" s="7"/>
      <c r="AU131" s="7"/>
      <c r="AV131" s="7"/>
      <c r="AW131" s="7"/>
      <c r="AX131" s="7"/>
      <c r="AY131" s="7"/>
      <c r="AZ131" s="7"/>
      <c r="BA131" s="7"/>
      <c r="BB131" s="7"/>
      <c r="BC131" s="7"/>
      <c r="BD131" s="7"/>
      <c r="BE131" s="7"/>
      <c r="BF131" s="7"/>
      <c r="BG131" s="7"/>
      <c r="BH131" s="7"/>
      <c r="BI131" s="7"/>
      <c r="BJ131" s="7"/>
      <c r="BK131" s="7"/>
      <c r="BL131" s="7"/>
      <c r="BM131" s="7"/>
      <c r="BN131" s="7"/>
      <c r="BO131" s="7"/>
      <c r="BP131" s="7"/>
    </row>
    <row r="132" spans="1:68" s="25" customFormat="1">
      <c r="A132" s="50">
        <v>39121520</v>
      </c>
      <c r="B132" s="136" t="s">
        <v>251</v>
      </c>
      <c r="C132" s="22"/>
      <c r="D132" s="98" t="s">
        <v>159</v>
      </c>
      <c r="E132" s="70" t="s">
        <v>13</v>
      </c>
      <c r="F132" s="19">
        <v>60000</v>
      </c>
      <c r="G132" s="29">
        <f t="shared" si="3"/>
        <v>60000</v>
      </c>
      <c r="H132" s="40">
        <v>1</v>
      </c>
      <c r="I132" s="7"/>
      <c r="J132" s="7"/>
      <c r="K132" s="7"/>
      <c r="L132" s="7"/>
      <c r="M132" s="7"/>
      <c r="N132" s="7"/>
      <c r="O132" s="7"/>
      <c r="P132" s="7"/>
      <c r="Q132" s="7"/>
      <c r="R132" s="7"/>
      <c r="S132" s="7"/>
      <c r="T132" s="7"/>
      <c r="U132" s="7"/>
      <c r="V132" s="7"/>
      <c r="W132" s="7"/>
      <c r="X132" s="7"/>
      <c r="Y132" s="7"/>
      <c r="Z132" s="7"/>
      <c r="AA132" s="7"/>
      <c r="AB132" s="7"/>
      <c r="AC132" s="7"/>
      <c r="AD132" s="7"/>
      <c r="AE132" s="7"/>
      <c r="AF132" s="7"/>
      <c r="AG132" s="7"/>
      <c r="AH132" s="7"/>
      <c r="AI132" s="7"/>
      <c r="AJ132" s="7"/>
      <c r="AK132" s="7"/>
      <c r="AL132" s="7"/>
      <c r="AM132" s="7"/>
      <c r="AN132" s="7"/>
      <c r="AO132" s="7"/>
      <c r="AP132" s="7"/>
      <c r="AQ132" s="7"/>
      <c r="AR132" s="7"/>
      <c r="AS132" s="7"/>
      <c r="AT132" s="7"/>
      <c r="AU132" s="7"/>
      <c r="AV132" s="7"/>
      <c r="AW132" s="7"/>
      <c r="AX132" s="7"/>
      <c r="AY132" s="7"/>
      <c r="AZ132" s="7"/>
      <c r="BA132" s="7"/>
      <c r="BB132" s="7"/>
      <c r="BC132" s="7"/>
      <c r="BD132" s="7"/>
      <c r="BE132" s="7"/>
      <c r="BF132" s="7"/>
      <c r="BG132" s="7"/>
      <c r="BH132" s="7"/>
      <c r="BI132" s="7"/>
      <c r="BJ132" s="7"/>
      <c r="BK132" s="7"/>
      <c r="BL132" s="7"/>
      <c r="BM132" s="7"/>
      <c r="BN132" s="7"/>
      <c r="BO132" s="7"/>
      <c r="BP132" s="7"/>
    </row>
    <row r="133" spans="1:68" s="25" customFormat="1">
      <c r="A133" s="50">
        <v>33191180</v>
      </c>
      <c r="B133" s="136" t="s">
        <v>257</v>
      </c>
      <c r="C133" s="22"/>
      <c r="D133" s="98" t="s">
        <v>159</v>
      </c>
      <c r="E133" s="70" t="s">
        <v>13</v>
      </c>
      <c r="F133" s="19">
        <v>60000</v>
      </c>
      <c r="G133" s="29">
        <f t="shared" si="3"/>
        <v>60000</v>
      </c>
      <c r="H133" s="40">
        <v>1</v>
      </c>
      <c r="I133" s="7"/>
      <c r="J133" s="7"/>
      <c r="K133" s="7"/>
      <c r="L133" s="7"/>
      <c r="M133" s="7"/>
      <c r="N133" s="7"/>
      <c r="O133" s="7"/>
      <c r="P133" s="7"/>
      <c r="Q133" s="7"/>
      <c r="R133" s="7"/>
      <c r="S133" s="7"/>
      <c r="T133" s="7"/>
      <c r="U133" s="7"/>
      <c r="V133" s="7"/>
      <c r="W133" s="7"/>
      <c r="X133" s="7"/>
      <c r="Y133" s="7"/>
      <c r="Z133" s="7"/>
      <c r="AA133" s="7"/>
      <c r="AB133" s="7"/>
      <c r="AC133" s="7"/>
      <c r="AD133" s="7"/>
      <c r="AE133" s="7"/>
      <c r="AF133" s="7"/>
      <c r="AG133" s="7"/>
      <c r="AH133" s="7"/>
      <c r="AI133" s="7"/>
      <c r="AJ133" s="7"/>
      <c r="AK133" s="7"/>
      <c r="AL133" s="7"/>
      <c r="AM133" s="7"/>
      <c r="AN133" s="7"/>
      <c r="AO133" s="7"/>
      <c r="AP133" s="7"/>
      <c r="AQ133" s="7"/>
      <c r="AR133" s="7"/>
      <c r="AS133" s="7"/>
      <c r="AT133" s="7"/>
      <c r="AU133" s="7"/>
      <c r="AV133" s="7"/>
      <c r="AW133" s="7"/>
      <c r="AX133" s="7"/>
      <c r="AY133" s="7"/>
      <c r="AZ133" s="7"/>
      <c r="BA133" s="7"/>
      <c r="BB133" s="7"/>
      <c r="BC133" s="7"/>
      <c r="BD133" s="7"/>
      <c r="BE133" s="7"/>
      <c r="BF133" s="7"/>
      <c r="BG133" s="7"/>
      <c r="BH133" s="7"/>
      <c r="BI133" s="7"/>
      <c r="BJ133" s="7"/>
      <c r="BK133" s="7"/>
      <c r="BL133" s="7"/>
      <c r="BM133" s="7"/>
      <c r="BN133" s="7"/>
      <c r="BO133" s="7"/>
      <c r="BP133" s="7"/>
    </row>
    <row r="134" spans="1:68" s="25" customFormat="1">
      <c r="A134" s="50">
        <v>33141117</v>
      </c>
      <c r="B134" s="136" t="s">
        <v>254</v>
      </c>
      <c r="C134" s="22"/>
      <c r="D134" s="98" t="s">
        <v>159</v>
      </c>
      <c r="E134" s="70" t="s">
        <v>13</v>
      </c>
      <c r="F134" s="19">
        <v>300</v>
      </c>
      <c r="G134" s="29">
        <f t="shared" si="3"/>
        <v>600</v>
      </c>
      <c r="H134" s="40">
        <v>2</v>
      </c>
      <c r="I134" s="7"/>
      <c r="J134" s="7"/>
      <c r="K134" s="7"/>
      <c r="L134" s="7"/>
      <c r="M134" s="7"/>
      <c r="N134" s="7"/>
      <c r="O134" s="7"/>
      <c r="P134" s="7"/>
      <c r="Q134" s="7"/>
      <c r="R134" s="7"/>
      <c r="S134" s="7"/>
      <c r="T134" s="7"/>
      <c r="U134" s="7"/>
      <c r="V134" s="7"/>
      <c r="W134" s="7"/>
      <c r="X134" s="7"/>
      <c r="Y134" s="7"/>
      <c r="Z134" s="7"/>
      <c r="AA134" s="7"/>
      <c r="AB134" s="7"/>
      <c r="AC134" s="7"/>
      <c r="AD134" s="7"/>
      <c r="AE134" s="7"/>
      <c r="AF134" s="7"/>
      <c r="AG134" s="7"/>
      <c r="AH134" s="7"/>
      <c r="AI134" s="7"/>
      <c r="AJ134" s="7"/>
      <c r="AK134" s="7"/>
      <c r="AL134" s="7"/>
      <c r="AM134" s="7"/>
      <c r="AN134" s="7"/>
      <c r="AO134" s="7"/>
      <c r="AP134" s="7"/>
      <c r="AQ134" s="7"/>
      <c r="AR134" s="7"/>
      <c r="AS134" s="7"/>
      <c r="AT134" s="7"/>
      <c r="AU134" s="7"/>
      <c r="AV134" s="7"/>
      <c r="AW134" s="7"/>
      <c r="AX134" s="7"/>
      <c r="AY134" s="7"/>
      <c r="AZ134" s="7"/>
      <c r="BA134" s="7"/>
      <c r="BB134" s="7"/>
      <c r="BC134" s="7"/>
      <c r="BD134" s="7"/>
      <c r="BE134" s="7"/>
      <c r="BF134" s="7"/>
      <c r="BG134" s="7"/>
      <c r="BH134" s="7"/>
      <c r="BI134" s="7"/>
      <c r="BJ134" s="7"/>
      <c r="BK134" s="7"/>
      <c r="BL134" s="7"/>
      <c r="BM134" s="7"/>
      <c r="BN134" s="7"/>
      <c r="BO134" s="7"/>
      <c r="BP134" s="7"/>
    </row>
    <row r="135" spans="1:68" s="25" customFormat="1">
      <c r="A135" s="50">
        <v>33141211</v>
      </c>
      <c r="B135" s="136" t="s">
        <v>255</v>
      </c>
      <c r="C135" s="22"/>
      <c r="D135" s="98" t="s">
        <v>159</v>
      </c>
      <c r="E135" s="70" t="s">
        <v>13</v>
      </c>
      <c r="F135" s="19">
        <v>10000</v>
      </c>
      <c r="G135" s="29">
        <f>F135*H135</f>
        <v>10000</v>
      </c>
      <c r="H135" s="40">
        <v>1</v>
      </c>
      <c r="I135" s="7"/>
      <c r="J135" s="7"/>
      <c r="K135" s="7"/>
      <c r="L135" s="7"/>
      <c r="M135" s="7"/>
      <c r="N135" s="7"/>
      <c r="O135" s="7"/>
      <c r="P135" s="7"/>
      <c r="Q135" s="7"/>
      <c r="R135" s="7"/>
      <c r="S135" s="7"/>
      <c r="T135" s="7"/>
      <c r="U135" s="7"/>
      <c r="V135" s="7"/>
      <c r="W135" s="7"/>
      <c r="X135" s="7"/>
      <c r="Y135" s="7"/>
      <c r="Z135" s="7"/>
      <c r="AA135" s="7"/>
      <c r="AB135" s="7"/>
      <c r="AC135" s="7"/>
      <c r="AD135" s="7"/>
      <c r="AE135" s="7"/>
      <c r="AF135" s="7"/>
      <c r="AG135" s="7"/>
      <c r="AH135" s="7"/>
      <c r="AI135" s="7"/>
      <c r="AJ135" s="7"/>
      <c r="AK135" s="7"/>
      <c r="AL135" s="7"/>
      <c r="AM135" s="7"/>
      <c r="AN135" s="7"/>
      <c r="AO135" s="7"/>
      <c r="AP135" s="7"/>
      <c r="AQ135" s="7"/>
      <c r="AR135" s="7"/>
      <c r="AS135" s="7"/>
      <c r="AT135" s="7"/>
      <c r="AU135" s="7"/>
      <c r="AV135" s="7"/>
      <c r="AW135" s="7"/>
      <c r="AX135" s="7"/>
      <c r="AY135" s="7"/>
      <c r="AZ135" s="7"/>
      <c r="BA135" s="7"/>
      <c r="BB135" s="7"/>
      <c r="BC135" s="7"/>
      <c r="BD135" s="7"/>
      <c r="BE135" s="7"/>
      <c r="BF135" s="7"/>
      <c r="BG135" s="7"/>
      <c r="BH135" s="7"/>
      <c r="BI135" s="7"/>
      <c r="BJ135" s="7"/>
      <c r="BK135" s="7"/>
      <c r="BL135" s="7"/>
      <c r="BM135" s="7"/>
      <c r="BN135" s="7"/>
      <c r="BO135" s="7"/>
      <c r="BP135" s="7"/>
    </row>
    <row r="136" spans="1:68" s="25" customFormat="1">
      <c r="A136" s="50">
        <v>33631230</v>
      </c>
      <c r="B136" s="136" t="s">
        <v>256</v>
      </c>
      <c r="C136" s="22"/>
      <c r="D136" s="98" t="s">
        <v>159</v>
      </c>
      <c r="E136" s="70" t="s">
        <v>13</v>
      </c>
      <c r="F136" s="19">
        <v>200</v>
      </c>
      <c r="G136" s="29">
        <f>F136*H136</f>
        <v>2000</v>
      </c>
      <c r="H136" s="40">
        <v>10</v>
      </c>
      <c r="I136" s="7"/>
      <c r="J136" s="7"/>
      <c r="K136" s="7"/>
      <c r="L136" s="7"/>
      <c r="M136" s="7"/>
      <c r="N136" s="7"/>
      <c r="O136" s="7"/>
      <c r="P136" s="7"/>
      <c r="Q136" s="7"/>
      <c r="R136" s="7"/>
      <c r="S136" s="7"/>
      <c r="T136" s="7"/>
      <c r="U136" s="7"/>
      <c r="V136" s="7"/>
      <c r="W136" s="7"/>
      <c r="X136" s="7"/>
      <c r="Y136" s="7"/>
      <c r="Z136" s="7"/>
      <c r="AA136" s="7"/>
      <c r="AB136" s="7"/>
      <c r="AC136" s="7"/>
      <c r="AD136" s="7"/>
      <c r="AE136" s="7"/>
      <c r="AF136" s="7"/>
      <c r="AG136" s="7"/>
      <c r="AH136" s="7"/>
      <c r="AI136" s="7"/>
      <c r="AJ136" s="7"/>
      <c r="AK136" s="7"/>
      <c r="AL136" s="7"/>
      <c r="AM136" s="7"/>
      <c r="AN136" s="7"/>
      <c r="AO136" s="7"/>
      <c r="AP136" s="7"/>
      <c r="AQ136" s="7"/>
      <c r="AR136" s="7"/>
      <c r="AS136" s="7"/>
      <c r="AT136" s="7"/>
      <c r="AU136" s="7"/>
      <c r="AV136" s="7"/>
      <c r="AW136" s="7"/>
      <c r="AX136" s="7"/>
      <c r="AY136" s="7"/>
      <c r="AZ136" s="7"/>
      <c r="BA136" s="7"/>
      <c r="BB136" s="7"/>
      <c r="BC136" s="7"/>
      <c r="BD136" s="7"/>
      <c r="BE136" s="7"/>
      <c r="BF136" s="7"/>
      <c r="BG136" s="7"/>
      <c r="BH136" s="7"/>
      <c r="BI136" s="7"/>
      <c r="BJ136" s="7"/>
      <c r="BK136" s="7"/>
      <c r="BL136" s="7"/>
      <c r="BM136" s="7"/>
      <c r="BN136" s="7"/>
      <c r="BO136" s="7"/>
      <c r="BP136" s="7"/>
    </row>
    <row r="137" spans="1:68" s="25" customFormat="1">
      <c r="A137" s="50">
        <v>18141100</v>
      </c>
      <c r="B137" s="105" t="s">
        <v>237</v>
      </c>
      <c r="C137" s="69"/>
      <c r="D137" s="98" t="s">
        <v>159</v>
      </c>
      <c r="E137" s="70" t="s">
        <v>119</v>
      </c>
      <c r="F137" s="19">
        <v>5500</v>
      </c>
      <c r="G137" s="29">
        <f t="shared" si="3"/>
        <v>16500</v>
      </c>
      <c r="H137" s="41">
        <v>3</v>
      </c>
      <c r="I137" s="7"/>
      <c r="J137" s="7"/>
      <c r="K137" s="7"/>
      <c r="L137" s="7"/>
      <c r="M137" s="7"/>
      <c r="N137" s="7"/>
      <c r="O137" s="7"/>
      <c r="P137" s="7"/>
      <c r="Q137" s="7"/>
      <c r="R137" s="7"/>
      <c r="S137" s="7"/>
      <c r="T137" s="7"/>
      <c r="U137" s="7"/>
      <c r="V137" s="7"/>
      <c r="W137" s="7"/>
      <c r="X137" s="7"/>
      <c r="Y137" s="7"/>
      <c r="Z137" s="7"/>
      <c r="AA137" s="7"/>
      <c r="AB137" s="7"/>
      <c r="AC137" s="7"/>
      <c r="AD137" s="7"/>
      <c r="AE137" s="7"/>
      <c r="AF137" s="7"/>
      <c r="AG137" s="7"/>
      <c r="AH137" s="7"/>
      <c r="AI137" s="7"/>
      <c r="AJ137" s="7"/>
      <c r="AK137" s="7"/>
      <c r="AL137" s="7"/>
      <c r="AM137" s="7"/>
      <c r="AN137" s="7"/>
      <c r="AO137" s="7"/>
      <c r="AP137" s="7"/>
      <c r="AQ137" s="7"/>
      <c r="AR137" s="7"/>
      <c r="AS137" s="7"/>
      <c r="AT137" s="7"/>
      <c r="AU137" s="7"/>
      <c r="AV137" s="7"/>
      <c r="AW137" s="7"/>
      <c r="AX137" s="7"/>
      <c r="AY137" s="7"/>
      <c r="AZ137" s="7"/>
      <c r="BA137" s="7"/>
      <c r="BB137" s="7"/>
      <c r="BC137" s="7"/>
      <c r="BD137" s="7"/>
      <c r="BE137" s="7"/>
      <c r="BF137" s="7"/>
      <c r="BG137" s="7"/>
      <c r="BH137" s="7"/>
      <c r="BI137" s="7"/>
      <c r="BJ137" s="7"/>
      <c r="BK137" s="7"/>
      <c r="BL137" s="7"/>
      <c r="BM137" s="7"/>
      <c r="BN137" s="7"/>
      <c r="BO137" s="7"/>
      <c r="BP137" s="7"/>
    </row>
    <row r="138" spans="1:68" s="25" customFormat="1">
      <c r="A138" s="50">
        <v>38411200</v>
      </c>
      <c r="B138" s="136" t="s">
        <v>228</v>
      </c>
      <c r="C138" s="22"/>
      <c r="D138" s="98" t="s">
        <v>159</v>
      </c>
      <c r="E138" s="70" t="s">
        <v>13</v>
      </c>
      <c r="F138" s="19">
        <v>400</v>
      </c>
      <c r="G138" s="29">
        <f t="shared" si="3"/>
        <v>3200</v>
      </c>
      <c r="H138" s="40">
        <v>8</v>
      </c>
      <c r="I138" s="7"/>
      <c r="J138" s="7"/>
      <c r="K138" s="7"/>
      <c r="L138" s="7"/>
      <c r="M138" s="7"/>
      <c r="N138" s="7"/>
      <c r="O138" s="7"/>
      <c r="P138" s="7"/>
      <c r="Q138" s="7"/>
      <c r="R138" s="7"/>
      <c r="S138" s="7"/>
      <c r="T138" s="7"/>
      <c r="U138" s="7"/>
      <c r="V138" s="7"/>
      <c r="W138" s="7"/>
      <c r="X138" s="7"/>
      <c r="Y138" s="7"/>
      <c r="Z138" s="7"/>
      <c r="AA138" s="7"/>
      <c r="AB138" s="7"/>
      <c r="AC138" s="7"/>
      <c r="AD138" s="7"/>
      <c r="AE138" s="7"/>
      <c r="AF138" s="7"/>
      <c r="AG138" s="7"/>
      <c r="AH138" s="7"/>
      <c r="AI138" s="7"/>
      <c r="AJ138" s="7"/>
      <c r="AK138" s="7"/>
      <c r="AL138" s="7"/>
      <c r="AM138" s="7"/>
      <c r="AN138" s="7"/>
      <c r="AO138" s="7"/>
      <c r="AP138" s="7"/>
      <c r="AQ138" s="7"/>
      <c r="AR138" s="7"/>
      <c r="AS138" s="7"/>
      <c r="AT138" s="7"/>
      <c r="AU138" s="7"/>
      <c r="AV138" s="7"/>
      <c r="AW138" s="7"/>
      <c r="AX138" s="7"/>
      <c r="AY138" s="7"/>
      <c r="AZ138" s="7"/>
      <c r="BA138" s="7"/>
      <c r="BB138" s="7"/>
      <c r="BC138" s="7"/>
      <c r="BD138" s="7"/>
      <c r="BE138" s="7"/>
      <c r="BF138" s="7"/>
      <c r="BG138" s="7"/>
      <c r="BH138" s="7"/>
      <c r="BI138" s="7"/>
      <c r="BJ138" s="7"/>
      <c r="BK138" s="7"/>
      <c r="BL138" s="7"/>
      <c r="BM138" s="7"/>
      <c r="BN138" s="7"/>
      <c r="BO138" s="7"/>
      <c r="BP138" s="7"/>
    </row>
    <row r="139" spans="1:68" s="25" customFormat="1">
      <c r="A139" s="50"/>
      <c r="B139" s="136"/>
      <c r="C139" s="22"/>
      <c r="D139" s="98"/>
      <c r="E139" s="70"/>
      <c r="F139" s="19"/>
      <c r="G139" s="29">
        <f>SUM(G127:G138)</f>
        <v>611300</v>
      </c>
      <c r="H139" s="40"/>
      <c r="I139" s="7"/>
      <c r="J139" s="7"/>
      <c r="K139" s="7"/>
      <c r="L139" s="7"/>
      <c r="M139" s="7"/>
      <c r="N139" s="7"/>
      <c r="O139" s="7"/>
      <c r="P139" s="7"/>
      <c r="Q139" s="7"/>
      <c r="R139" s="7"/>
      <c r="S139" s="7"/>
      <c r="T139" s="7"/>
      <c r="U139" s="7"/>
      <c r="V139" s="7"/>
      <c r="W139" s="7"/>
      <c r="X139" s="7"/>
      <c r="Y139" s="7"/>
      <c r="Z139" s="7"/>
      <c r="AA139" s="7"/>
      <c r="AB139" s="7"/>
      <c r="AC139" s="7"/>
      <c r="AD139" s="7"/>
      <c r="AE139" s="7"/>
      <c r="AF139" s="7"/>
      <c r="AG139" s="7"/>
      <c r="AH139" s="7"/>
      <c r="AI139" s="7"/>
      <c r="AJ139" s="7"/>
      <c r="AK139" s="7"/>
      <c r="AL139" s="7"/>
      <c r="AM139" s="7"/>
      <c r="AN139" s="7"/>
      <c r="AO139" s="7"/>
      <c r="AP139" s="7"/>
      <c r="AQ139" s="7"/>
      <c r="AR139" s="7"/>
      <c r="AS139" s="7"/>
      <c r="AT139" s="7"/>
      <c r="AU139" s="7"/>
      <c r="AV139" s="7"/>
      <c r="AW139" s="7"/>
      <c r="AX139" s="7"/>
      <c r="AY139" s="7"/>
      <c r="AZ139" s="7"/>
      <c r="BA139" s="7"/>
      <c r="BB139" s="7"/>
      <c r="BC139" s="7"/>
      <c r="BD139" s="7"/>
      <c r="BE139" s="7"/>
      <c r="BF139" s="7"/>
      <c r="BG139" s="7"/>
      <c r="BH139" s="7"/>
      <c r="BI139" s="7"/>
      <c r="BJ139" s="7"/>
      <c r="BK139" s="7"/>
      <c r="BL139" s="7"/>
      <c r="BM139" s="7"/>
      <c r="BN139" s="7"/>
      <c r="BO139" s="7"/>
      <c r="BP139" s="7"/>
    </row>
    <row r="140" spans="1:68" s="25" customFormat="1">
      <c r="A140" s="50"/>
      <c r="B140" s="117" t="s">
        <v>21</v>
      </c>
      <c r="C140" s="22"/>
      <c r="D140" s="98"/>
      <c r="E140" s="70"/>
      <c r="F140" s="19"/>
      <c r="G140" s="29"/>
      <c r="H140" s="53"/>
    </row>
    <row r="141" spans="1:68" s="25" customFormat="1">
      <c r="A141" s="109">
        <v>44521200</v>
      </c>
      <c r="B141" s="145" t="s">
        <v>173</v>
      </c>
      <c r="C141" s="22"/>
      <c r="D141" s="98" t="s">
        <v>159</v>
      </c>
      <c r="E141" s="70" t="s">
        <v>13</v>
      </c>
      <c r="F141" s="19">
        <v>8000</v>
      </c>
      <c r="G141" s="29">
        <f>F141*H141</f>
        <v>96000</v>
      </c>
      <c r="H141" s="53">
        <v>12</v>
      </c>
    </row>
    <row r="142" spans="1:68" s="25" customFormat="1">
      <c r="A142" s="109">
        <v>39111220</v>
      </c>
      <c r="B142" s="145" t="s">
        <v>250</v>
      </c>
      <c r="C142" s="22"/>
      <c r="D142" s="98" t="s">
        <v>159</v>
      </c>
      <c r="E142" s="70" t="s">
        <v>13</v>
      </c>
      <c r="F142" s="19">
        <v>110000</v>
      </c>
      <c r="G142" s="29">
        <f t="shared" ref="G142:G150" si="4">F142*H142</f>
        <v>110000</v>
      </c>
      <c r="H142" s="53">
        <v>1</v>
      </c>
    </row>
    <row r="143" spans="1:68" s="25" customFormat="1">
      <c r="A143" s="109">
        <v>391221470</v>
      </c>
      <c r="B143" s="145" t="s">
        <v>269</v>
      </c>
      <c r="C143" s="22"/>
      <c r="D143" s="98" t="s">
        <v>159</v>
      </c>
      <c r="E143" s="70" t="s">
        <v>13</v>
      </c>
      <c r="F143" s="19">
        <v>130000</v>
      </c>
      <c r="G143" s="29">
        <f t="shared" si="4"/>
        <v>130000</v>
      </c>
      <c r="H143" s="53">
        <v>1</v>
      </c>
    </row>
    <row r="144" spans="1:68" s="25" customFormat="1">
      <c r="A144" s="109">
        <v>39121330</v>
      </c>
      <c r="B144" s="145" t="s">
        <v>259</v>
      </c>
      <c r="C144" s="22"/>
      <c r="D144" s="98" t="s">
        <v>159</v>
      </c>
      <c r="E144" s="70" t="s">
        <v>13</v>
      </c>
      <c r="F144" s="19">
        <v>22000</v>
      </c>
      <c r="G144" s="29">
        <f t="shared" si="4"/>
        <v>660000</v>
      </c>
      <c r="H144" s="53">
        <v>30</v>
      </c>
    </row>
    <row r="145" spans="1:8" s="25" customFormat="1">
      <c r="A145" s="109">
        <v>39121520</v>
      </c>
      <c r="B145" s="145" t="s">
        <v>260</v>
      </c>
      <c r="C145" s="22"/>
      <c r="D145" s="98" t="s">
        <v>159</v>
      </c>
      <c r="E145" s="70" t="s">
        <v>13</v>
      </c>
      <c r="F145" s="19">
        <v>70000</v>
      </c>
      <c r="G145" s="29">
        <f t="shared" si="4"/>
        <v>280000</v>
      </c>
      <c r="H145" s="53">
        <v>4</v>
      </c>
    </row>
    <row r="146" spans="1:8" s="25" customFormat="1">
      <c r="A146" s="109">
        <v>39131200</v>
      </c>
      <c r="B146" s="145" t="s">
        <v>265</v>
      </c>
      <c r="C146" s="22"/>
      <c r="D146" s="98" t="s">
        <v>159</v>
      </c>
      <c r="E146" s="70" t="s">
        <v>13</v>
      </c>
      <c r="F146" s="19">
        <v>70000</v>
      </c>
      <c r="G146" s="29">
        <f t="shared" si="4"/>
        <v>70000</v>
      </c>
      <c r="H146" s="53">
        <v>1</v>
      </c>
    </row>
    <row r="147" spans="1:8" s="25" customFormat="1">
      <c r="A147" s="109">
        <v>39111230</v>
      </c>
      <c r="B147" s="145" t="s">
        <v>264</v>
      </c>
      <c r="C147" s="22"/>
      <c r="D147" s="98" t="s">
        <v>159</v>
      </c>
      <c r="E147" s="70" t="s">
        <v>13</v>
      </c>
      <c r="F147" s="19">
        <v>120000</v>
      </c>
      <c r="G147" s="29">
        <f t="shared" si="4"/>
        <v>120000</v>
      </c>
      <c r="H147" s="53">
        <v>1</v>
      </c>
    </row>
    <row r="148" spans="1:8" s="25" customFormat="1">
      <c r="A148" s="50">
        <v>39111160</v>
      </c>
      <c r="B148" s="118" t="s">
        <v>271</v>
      </c>
      <c r="C148" s="22"/>
      <c r="D148" s="98" t="s">
        <v>159</v>
      </c>
      <c r="E148" s="70" t="s">
        <v>13</v>
      </c>
      <c r="F148" s="19">
        <v>9000</v>
      </c>
      <c r="G148" s="29">
        <f t="shared" si="4"/>
        <v>270000</v>
      </c>
      <c r="H148" s="53">
        <v>30</v>
      </c>
    </row>
    <row r="149" spans="1:8" s="25" customFormat="1">
      <c r="A149" s="50">
        <v>30195500</v>
      </c>
      <c r="B149" s="119" t="s">
        <v>270</v>
      </c>
      <c r="C149" s="22"/>
      <c r="D149" s="98" t="s">
        <v>159</v>
      </c>
      <c r="E149" s="70" t="s">
        <v>13</v>
      </c>
      <c r="F149" s="19">
        <v>15000</v>
      </c>
      <c r="G149" s="29">
        <f t="shared" si="4"/>
        <v>150000</v>
      </c>
      <c r="H149" s="53">
        <v>10</v>
      </c>
    </row>
    <row r="150" spans="1:8" s="25" customFormat="1">
      <c r="A150" s="50">
        <v>39121470</v>
      </c>
      <c r="B150" s="119" t="s">
        <v>274</v>
      </c>
      <c r="C150" s="22"/>
      <c r="D150" s="98" t="s">
        <v>159</v>
      </c>
      <c r="E150" s="70" t="s">
        <v>13</v>
      </c>
      <c r="F150" s="19">
        <v>7000</v>
      </c>
      <c r="G150" s="29">
        <f t="shared" si="4"/>
        <v>420000</v>
      </c>
      <c r="H150" s="53">
        <v>60</v>
      </c>
    </row>
    <row r="151" spans="1:8" s="25" customFormat="1">
      <c r="A151" s="50">
        <v>39121470</v>
      </c>
      <c r="B151" s="119" t="s">
        <v>276</v>
      </c>
      <c r="C151" s="22"/>
      <c r="D151" s="98" t="s">
        <v>159</v>
      </c>
      <c r="E151" s="70" t="s">
        <v>13</v>
      </c>
      <c r="F151" s="19">
        <v>18000</v>
      </c>
      <c r="G151" s="29">
        <f t="shared" ref="G151" si="5">F151*H151</f>
        <v>108000</v>
      </c>
      <c r="H151" s="53">
        <v>6</v>
      </c>
    </row>
    <row r="152" spans="1:8" s="25" customFormat="1">
      <c r="A152" s="50">
        <v>39121520</v>
      </c>
      <c r="B152" s="119" t="s">
        <v>275</v>
      </c>
      <c r="C152" s="22"/>
      <c r="D152" s="98" t="s">
        <v>159</v>
      </c>
      <c r="E152" s="70" t="s">
        <v>13</v>
      </c>
      <c r="F152" s="19">
        <v>100000</v>
      </c>
      <c r="G152" s="29">
        <f t="shared" ref="G152" si="6">F152*H152</f>
        <v>300000</v>
      </c>
      <c r="H152" s="53">
        <v>3</v>
      </c>
    </row>
    <row r="153" spans="1:8" s="25" customFormat="1">
      <c r="A153" s="50"/>
      <c r="B153" s="119"/>
      <c r="C153" s="22"/>
      <c r="D153" s="98"/>
      <c r="E153" s="70"/>
      <c r="F153" s="19"/>
      <c r="G153" s="30">
        <f>SUM(G141:G150)</f>
        <v>2306000</v>
      </c>
      <c r="H153" s="53"/>
    </row>
    <row r="154" spans="1:8" s="25" customFormat="1" ht="24">
      <c r="A154" s="50"/>
      <c r="B154" s="120" t="s">
        <v>176</v>
      </c>
      <c r="C154" s="22"/>
      <c r="D154" s="98"/>
      <c r="E154" s="70"/>
      <c r="F154" s="19"/>
      <c r="G154" s="29"/>
      <c r="H154" s="53"/>
    </row>
    <row r="155" spans="1:8" s="25" customFormat="1">
      <c r="A155" s="50">
        <v>39221240</v>
      </c>
      <c r="B155" s="119" t="s">
        <v>202</v>
      </c>
      <c r="C155" s="22"/>
      <c r="D155" s="98" t="s">
        <v>159</v>
      </c>
      <c r="E155" s="70" t="s">
        <v>13</v>
      </c>
      <c r="F155" s="19">
        <v>8000</v>
      </c>
      <c r="G155" s="29">
        <f t="shared" ref="G155:G174" si="7">F155*H155</f>
        <v>16000</v>
      </c>
      <c r="H155" s="53">
        <v>2</v>
      </c>
    </row>
    <row r="156" spans="1:8" s="25" customFormat="1">
      <c r="A156" s="50">
        <v>39221210</v>
      </c>
      <c r="B156" s="119" t="s">
        <v>213</v>
      </c>
      <c r="C156" s="22"/>
      <c r="D156" s="98" t="s">
        <v>159</v>
      </c>
      <c r="E156" s="70" t="s">
        <v>13</v>
      </c>
      <c r="F156" s="19">
        <v>3500</v>
      </c>
      <c r="G156" s="29">
        <f t="shared" si="7"/>
        <v>17500</v>
      </c>
      <c r="H156" s="53">
        <v>5</v>
      </c>
    </row>
    <row r="157" spans="1:8" s="25" customFormat="1">
      <c r="A157" s="50">
        <v>33761600</v>
      </c>
      <c r="B157" s="119" t="s">
        <v>203</v>
      </c>
      <c r="C157" s="22"/>
      <c r="D157" s="98" t="s">
        <v>159</v>
      </c>
      <c r="E157" s="70" t="s">
        <v>13</v>
      </c>
      <c r="F157" s="19">
        <v>600</v>
      </c>
      <c r="G157" s="29">
        <f t="shared" si="7"/>
        <v>12000</v>
      </c>
      <c r="H157" s="53">
        <v>20</v>
      </c>
    </row>
    <row r="158" spans="1:8" s="25" customFormat="1">
      <c r="A158" s="50">
        <v>89220000</v>
      </c>
      <c r="B158" s="119" t="s">
        <v>177</v>
      </c>
      <c r="C158" s="22"/>
      <c r="D158" s="98" t="s">
        <v>159</v>
      </c>
      <c r="E158" s="70" t="s">
        <v>13</v>
      </c>
      <c r="F158" s="19">
        <v>3000</v>
      </c>
      <c r="G158" s="29">
        <f t="shared" si="7"/>
        <v>12000</v>
      </c>
      <c r="H158" s="53">
        <v>4</v>
      </c>
    </row>
    <row r="159" spans="1:8" s="25" customFormat="1">
      <c r="A159" s="50">
        <v>39221300</v>
      </c>
      <c r="B159" s="119" t="s">
        <v>204</v>
      </c>
      <c r="C159" s="22"/>
      <c r="D159" s="98" t="s">
        <v>159</v>
      </c>
      <c r="E159" s="70" t="s">
        <v>13</v>
      </c>
      <c r="F159" s="19">
        <v>1200</v>
      </c>
      <c r="G159" s="29">
        <f t="shared" si="7"/>
        <v>6000</v>
      </c>
      <c r="H159" s="53">
        <v>5</v>
      </c>
    </row>
    <row r="160" spans="1:8" s="25" customFormat="1">
      <c r="A160" s="50">
        <v>39221280</v>
      </c>
      <c r="B160" s="119" t="s">
        <v>205</v>
      </c>
      <c r="C160" s="22"/>
      <c r="D160" s="98" t="s">
        <v>159</v>
      </c>
      <c r="E160" s="70" t="s">
        <v>13</v>
      </c>
      <c r="F160" s="19">
        <v>1400</v>
      </c>
      <c r="G160" s="29">
        <f t="shared" si="7"/>
        <v>7000</v>
      </c>
      <c r="H160" s="53">
        <v>5</v>
      </c>
    </row>
    <row r="161" spans="1:70" s="25" customFormat="1">
      <c r="A161" s="50">
        <v>39221270</v>
      </c>
      <c r="B161" s="119" t="s">
        <v>206</v>
      </c>
      <c r="C161" s="22"/>
      <c r="D161" s="98" t="s">
        <v>159</v>
      </c>
      <c r="E161" s="70" t="s">
        <v>13</v>
      </c>
      <c r="F161" s="19">
        <v>1100</v>
      </c>
      <c r="G161" s="29">
        <f t="shared" si="7"/>
        <v>8800</v>
      </c>
      <c r="H161" s="53">
        <v>8</v>
      </c>
    </row>
    <row r="162" spans="1:70" s="25" customFormat="1">
      <c r="A162" s="50">
        <v>39221260</v>
      </c>
      <c r="B162" s="119" t="s">
        <v>207</v>
      </c>
      <c r="C162" s="22"/>
      <c r="D162" s="98" t="s">
        <v>159</v>
      </c>
      <c r="E162" s="70" t="s">
        <v>13</v>
      </c>
      <c r="F162" s="19">
        <v>950</v>
      </c>
      <c r="G162" s="29">
        <f t="shared" si="7"/>
        <v>11400</v>
      </c>
      <c r="H162" s="53">
        <v>12</v>
      </c>
    </row>
    <row r="163" spans="1:70" s="25" customFormat="1">
      <c r="A163" s="50">
        <v>39221260</v>
      </c>
      <c r="B163" s="119" t="s">
        <v>178</v>
      </c>
      <c r="C163" s="22"/>
      <c r="D163" s="98" t="s">
        <v>159</v>
      </c>
      <c r="E163" s="70" t="s">
        <v>13</v>
      </c>
      <c r="F163" s="19">
        <v>3000</v>
      </c>
      <c r="G163" s="29">
        <f t="shared" si="7"/>
        <v>12000</v>
      </c>
      <c r="H163" s="53">
        <v>4</v>
      </c>
    </row>
    <row r="164" spans="1:70" s="25" customFormat="1">
      <c r="A164" s="50">
        <v>39221260</v>
      </c>
      <c r="B164" s="119" t="s">
        <v>179</v>
      </c>
      <c r="C164" s="22"/>
      <c r="D164" s="98" t="s">
        <v>159</v>
      </c>
      <c r="E164" s="70" t="s">
        <v>13</v>
      </c>
      <c r="F164" s="19">
        <v>25000</v>
      </c>
      <c r="G164" s="29">
        <f t="shared" si="7"/>
        <v>25000</v>
      </c>
      <c r="H164" s="53">
        <v>1</v>
      </c>
    </row>
    <row r="165" spans="1:70" s="25" customFormat="1">
      <c r="A165" s="50"/>
      <c r="B165" s="119"/>
      <c r="C165" s="22"/>
      <c r="D165" s="98"/>
      <c r="E165" s="70"/>
      <c r="F165" s="19"/>
      <c r="G165" s="30">
        <f>SUM(G155:G164)</f>
        <v>127700</v>
      </c>
      <c r="H165" s="53"/>
    </row>
    <row r="166" spans="1:70" s="25" customFormat="1">
      <c r="A166" s="50"/>
      <c r="B166" s="120" t="s">
        <v>180</v>
      </c>
      <c r="C166" s="22"/>
      <c r="D166" s="98"/>
      <c r="E166" s="70"/>
      <c r="F166" s="19"/>
      <c r="G166" s="29"/>
      <c r="H166" s="53"/>
    </row>
    <row r="167" spans="1:70" s="25" customFormat="1">
      <c r="A167" s="50">
        <v>39713520</v>
      </c>
      <c r="B167" s="119" t="s">
        <v>182</v>
      </c>
      <c r="C167" s="22"/>
      <c r="D167" s="98" t="s">
        <v>159</v>
      </c>
      <c r="E167" s="70" t="s">
        <v>13</v>
      </c>
      <c r="F167" s="19">
        <v>15000</v>
      </c>
      <c r="G167" s="29">
        <f t="shared" si="7"/>
        <v>75000</v>
      </c>
      <c r="H167" s="53">
        <v>5</v>
      </c>
    </row>
    <row r="168" spans="1:70" s="25" customFormat="1">
      <c r="A168" s="50">
        <v>39711190</v>
      </c>
      <c r="B168" s="119" t="s">
        <v>184</v>
      </c>
      <c r="C168" s="22"/>
      <c r="D168" s="98" t="s">
        <v>159</v>
      </c>
      <c r="E168" s="70" t="s">
        <v>13</v>
      </c>
      <c r="F168" s="19">
        <v>28000</v>
      </c>
      <c r="G168" s="29">
        <f t="shared" si="7"/>
        <v>84000</v>
      </c>
      <c r="H168" s="53">
        <v>3</v>
      </c>
    </row>
    <row r="169" spans="1:70" s="25" customFormat="1">
      <c r="A169" s="50">
        <v>34931900</v>
      </c>
      <c r="B169" s="119" t="s">
        <v>201</v>
      </c>
      <c r="C169" s="22"/>
      <c r="D169" s="98" t="s">
        <v>159</v>
      </c>
      <c r="E169" s="70" t="s">
        <v>13</v>
      </c>
      <c r="F169" s="19">
        <v>170000</v>
      </c>
      <c r="G169" s="29">
        <f t="shared" si="7"/>
        <v>680000</v>
      </c>
      <c r="H169" s="53">
        <v>4</v>
      </c>
    </row>
    <row r="170" spans="1:70" s="25" customFormat="1" ht="15" customHeight="1">
      <c r="A170" s="50">
        <v>30211220</v>
      </c>
      <c r="B170" s="119" t="s">
        <v>272</v>
      </c>
      <c r="C170" s="22"/>
      <c r="D170" s="98" t="s">
        <v>159</v>
      </c>
      <c r="E170" s="70" t="s">
        <v>13</v>
      </c>
      <c r="F170" s="19">
        <v>150000</v>
      </c>
      <c r="G170" s="29">
        <f t="shared" si="7"/>
        <v>600000</v>
      </c>
      <c r="H170" s="53">
        <v>4</v>
      </c>
    </row>
    <row r="171" spans="1:70" s="25" customFormat="1" ht="15" customHeight="1">
      <c r="A171" s="50">
        <v>30237490</v>
      </c>
      <c r="B171" s="119" t="s">
        <v>272</v>
      </c>
      <c r="C171" s="22"/>
      <c r="D171" s="98" t="s">
        <v>159</v>
      </c>
      <c r="E171" s="70" t="s">
        <v>13</v>
      </c>
      <c r="F171" s="19">
        <v>205000</v>
      </c>
      <c r="G171" s="29">
        <f t="shared" si="7"/>
        <v>410000</v>
      </c>
      <c r="H171" s="53">
        <v>2</v>
      </c>
    </row>
    <row r="172" spans="1:70" s="25" customFormat="1">
      <c r="A172" s="50">
        <v>39712200</v>
      </c>
      <c r="B172" s="119" t="s">
        <v>214</v>
      </c>
      <c r="C172" s="22"/>
      <c r="D172" s="98" t="s">
        <v>159</v>
      </c>
      <c r="E172" s="70" t="s">
        <v>13</v>
      </c>
      <c r="F172" s="19">
        <v>55000</v>
      </c>
      <c r="G172" s="29">
        <f t="shared" si="7"/>
        <v>55000</v>
      </c>
      <c r="H172" s="53">
        <v>1</v>
      </c>
    </row>
    <row r="173" spans="1:70" s="25" customFormat="1">
      <c r="A173" s="50">
        <v>39711290</v>
      </c>
      <c r="B173" s="119" t="s">
        <v>183</v>
      </c>
      <c r="C173" s="22"/>
      <c r="D173" s="98" t="s">
        <v>159</v>
      </c>
      <c r="E173" s="70" t="s">
        <v>13</v>
      </c>
      <c r="F173" s="19">
        <v>45000</v>
      </c>
      <c r="G173" s="29">
        <f t="shared" si="7"/>
        <v>90000</v>
      </c>
      <c r="H173" s="53">
        <v>2</v>
      </c>
    </row>
    <row r="174" spans="1:70" s="25" customFormat="1">
      <c r="A174" s="50">
        <v>39711200</v>
      </c>
      <c r="B174" s="119" t="s">
        <v>210</v>
      </c>
      <c r="C174" s="22"/>
      <c r="D174" s="98" t="s">
        <v>159</v>
      </c>
      <c r="E174" s="70" t="s">
        <v>13</v>
      </c>
      <c r="F174" s="19">
        <v>25000</v>
      </c>
      <c r="G174" s="29">
        <f t="shared" si="7"/>
        <v>75000</v>
      </c>
      <c r="H174" s="53">
        <v>3</v>
      </c>
    </row>
    <row r="175" spans="1:70" s="25" customFormat="1">
      <c r="A175" s="50"/>
      <c r="B175" s="119"/>
      <c r="C175" s="22"/>
      <c r="D175" s="98"/>
      <c r="E175" s="70"/>
      <c r="F175" s="19"/>
      <c r="G175" s="30">
        <f>SUM(G167:G174)</f>
        <v>2069000</v>
      </c>
      <c r="H175" s="53"/>
    </row>
    <row r="176" spans="1:70" s="25" customFormat="1">
      <c r="A176" s="50"/>
      <c r="B176" s="67" t="s">
        <v>22</v>
      </c>
      <c r="C176" s="11"/>
      <c r="D176" s="98"/>
      <c r="E176" s="80"/>
      <c r="F176" s="78"/>
      <c r="G176" s="79"/>
      <c r="H176" s="81"/>
      <c r="I176" s="7"/>
      <c r="J176" s="7"/>
      <c r="K176" s="7"/>
      <c r="L176" s="7"/>
      <c r="M176" s="7"/>
      <c r="N176" s="7"/>
      <c r="O176" s="7"/>
      <c r="P176" s="7"/>
      <c r="Q176" s="7"/>
      <c r="R176" s="7"/>
      <c r="S176" s="7" t="s">
        <v>211</v>
      </c>
      <c r="T176" s="7"/>
      <c r="U176" s="7"/>
      <c r="V176" s="7"/>
      <c r="W176" s="7"/>
      <c r="X176" s="7"/>
      <c r="Y176" s="7"/>
      <c r="Z176" s="7"/>
      <c r="AA176" s="7"/>
      <c r="AB176" s="7"/>
      <c r="AC176" s="7"/>
      <c r="AD176" s="7"/>
      <c r="AE176" s="7"/>
      <c r="AF176" s="7"/>
      <c r="AG176" s="7"/>
      <c r="AH176" s="7"/>
      <c r="AI176" s="7"/>
      <c r="AJ176" s="7"/>
      <c r="AK176" s="7"/>
      <c r="AL176" s="7"/>
      <c r="AM176" s="7"/>
      <c r="AN176" s="7"/>
      <c r="AO176" s="7"/>
      <c r="AP176" s="7"/>
      <c r="AQ176" s="7"/>
      <c r="AR176" s="7"/>
      <c r="AS176" s="7"/>
      <c r="AT176" s="7"/>
      <c r="AU176" s="7"/>
      <c r="AV176" s="7"/>
      <c r="AW176" s="7"/>
      <c r="AX176" s="7"/>
      <c r="AY176" s="7"/>
      <c r="AZ176" s="7"/>
      <c r="BA176" s="7"/>
      <c r="BB176" s="7"/>
      <c r="BC176" s="7"/>
      <c r="BD176" s="7"/>
      <c r="BE176" s="7"/>
      <c r="BF176" s="7"/>
      <c r="BG176" s="7"/>
      <c r="BH176" s="7"/>
      <c r="BI176" s="7"/>
      <c r="BJ176" s="7"/>
      <c r="BK176" s="7"/>
      <c r="BL176" s="7"/>
      <c r="BM176" s="7"/>
      <c r="BN176" s="7"/>
      <c r="BO176" s="7"/>
      <c r="BP176" s="7"/>
      <c r="BQ176" s="7"/>
      <c r="BR176" s="7"/>
    </row>
    <row r="177" spans="1:70" s="25" customFormat="1">
      <c r="A177" s="121">
        <v>30200000</v>
      </c>
      <c r="B177" s="115" t="s">
        <v>133</v>
      </c>
      <c r="C177" s="122"/>
      <c r="D177" s="98" t="s">
        <v>159</v>
      </c>
      <c r="E177" s="77"/>
      <c r="F177" s="78">
        <v>10000</v>
      </c>
      <c r="G177" s="29">
        <f t="shared" ref="G177:G181" si="8">F177*H177</f>
        <v>120000</v>
      </c>
      <c r="H177" s="81">
        <v>12</v>
      </c>
      <c r="I177" s="7"/>
      <c r="J177" s="7"/>
      <c r="K177" s="7"/>
      <c r="L177" s="7"/>
      <c r="M177" s="7"/>
      <c r="N177" s="7"/>
      <c r="O177" s="7"/>
      <c r="P177" s="7"/>
      <c r="Q177" s="7"/>
      <c r="R177" s="7"/>
      <c r="S177" s="7"/>
      <c r="T177" s="7"/>
      <c r="U177" s="7"/>
      <c r="V177" s="7"/>
      <c r="W177" s="7"/>
      <c r="X177" s="7"/>
      <c r="Y177" s="7"/>
      <c r="Z177" s="7"/>
      <c r="AA177" s="7"/>
      <c r="AB177" s="7"/>
      <c r="AC177" s="7"/>
      <c r="AD177" s="7"/>
      <c r="AE177" s="7"/>
      <c r="AF177" s="7"/>
      <c r="AG177" s="7"/>
      <c r="AH177" s="7"/>
      <c r="AI177" s="7"/>
      <c r="AJ177" s="7"/>
      <c r="AK177" s="7"/>
      <c r="AL177" s="7"/>
      <c r="AM177" s="7"/>
      <c r="AN177" s="7"/>
      <c r="AO177" s="7"/>
      <c r="AP177" s="7"/>
      <c r="AQ177" s="7"/>
      <c r="AR177" s="7"/>
      <c r="AS177" s="7"/>
      <c r="AT177" s="7"/>
      <c r="AU177" s="7"/>
      <c r="AV177" s="7"/>
      <c r="AW177" s="7"/>
      <c r="AX177" s="7"/>
      <c r="AY177" s="7"/>
      <c r="AZ177" s="7"/>
      <c r="BA177" s="7"/>
      <c r="BB177" s="7"/>
      <c r="BC177" s="7"/>
      <c r="BD177" s="7"/>
      <c r="BE177" s="7"/>
      <c r="BF177" s="7"/>
      <c r="BG177" s="7"/>
      <c r="BH177" s="7"/>
      <c r="BI177" s="7"/>
      <c r="BJ177" s="7"/>
      <c r="BK177" s="7"/>
      <c r="BL177" s="7"/>
      <c r="BM177" s="7"/>
      <c r="BN177" s="7"/>
      <c r="BO177" s="7"/>
      <c r="BP177" s="7"/>
      <c r="BQ177" s="7"/>
      <c r="BR177" s="7"/>
    </row>
    <row r="178" spans="1:70" s="25" customFormat="1">
      <c r="A178" s="121">
        <v>80500000</v>
      </c>
      <c r="B178" s="123" t="s">
        <v>105</v>
      </c>
      <c r="C178" s="124"/>
      <c r="D178" s="98" t="s">
        <v>159</v>
      </c>
      <c r="E178" s="76"/>
      <c r="F178" s="82">
        <v>150000</v>
      </c>
      <c r="G178" s="29">
        <v>150000</v>
      </c>
      <c r="H178" s="81">
        <v>1</v>
      </c>
      <c r="I178" s="7"/>
      <c r="J178" s="7"/>
      <c r="K178" s="7"/>
      <c r="L178" s="7"/>
      <c r="M178" s="7"/>
      <c r="N178" s="7"/>
      <c r="O178" s="7"/>
      <c r="P178" s="7"/>
      <c r="Q178" s="7"/>
      <c r="R178" s="7"/>
      <c r="S178" s="7"/>
      <c r="T178" s="7"/>
      <c r="U178" s="7"/>
      <c r="V178" s="7"/>
      <c r="W178" s="7"/>
      <c r="X178" s="7"/>
      <c r="Y178" s="7"/>
      <c r="Z178" s="7"/>
      <c r="AA178" s="7"/>
      <c r="AB178" s="7"/>
      <c r="AC178" s="7"/>
      <c r="AD178" s="7"/>
      <c r="AE178" s="7"/>
      <c r="AF178" s="7"/>
      <c r="AG178" s="7"/>
      <c r="AH178" s="7"/>
      <c r="AI178" s="7"/>
      <c r="AJ178" s="7"/>
      <c r="AK178" s="7"/>
      <c r="AL178" s="7"/>
      <c r="AM178" s="7"/>
      <c r="AN178" s="7"/>
      <c r="AO178" s="7"/>
      <c r="AP178" s="7"/>
      <c r="AQ178" s="7"/>
      <c r="AR178" s="7"/>
      <c r="AS178" s="7"/>
      <c r="AT178" s="7"/>
      <c r="AU178" s="7"/>
      <c r="AV178" s="7"/>
      <c r="AW178" s="7"/>
      <c r="AX178" s="7"/>
      <c r="AY178" s="7"/>
      <c r="AZ178" s="7"/>
      <c r="BA178" s="7"/>
      <c r="BB178" s="7"/>
      <c r="BC178" s="7"/>
      <c r="BD178" s="7"/>
      <c r="BE178" s="7"/>
      <c r="BF178" s="7"/>
      <c r="BG178" s="7"/>
      <c r="BH178" s="7"/>
      <c r="BI178" s="7"/>
      <c r="BJ178" s="7"/>
      <c r="BK178" s="7"/>
      <c r="BL178" s="7"/>
      <c r="BM178" s="7"/>
      <c r="BN178" s="7"/>
      <c r="BO178" s="7"/>
      <c r="BP178" s="7"/>
      <c r="BQ178" s="7"/>
      <c r="BR178" s="7"/>
    </row>
    <row r="179" spans="1:70" s="25" customFormat="1">
      <c r="A179" s="121">
        <v>65310000</v>
      </c>
      <c r="B179" s="125" t="s">
        <v>127</v>
      </c>
      <c r="C179" s="124"/>
      <c r="D179" s="98" t="s">
        <v>159</v>
      </c>
      <c r="E179" s="76" t="s">
        <v>106</v>
      </c>
      <c r="F179" s="82">
        <v>36.08</v>
      </c>
      <c r="G179" s="29">
        <v>248000</v>
      </c>
      <c r="H179" s="81">
        <v>6873</v>
      </c>
      <c r="I179" s="7"/>
      <c r="J179" s="7"/>
      <c r="K179" s="7"/>
      <c r="L179" s="7"/>
      <c r="M179" s="7"/>
      <c r="N179" s="7"/>
      <c r="O179" s="7"/>
      <c r="P179" s="7"/>
      <c r="Q179" s="7"/>
      <c r="R179" s="7"/>
      <c r="S179" s="7"/>
      <c r="T179" s="7"/>
      <c r="U179" s="7"/>
      <c r="V179" s="7"/>
      <c r="W179" s="7"/>
      <c r="X179" s="7"/>
      <c r="Y179" s="7"/>
      <c r="Z179" s="7"/>
      <c r="AA179" s="7"/>
      <c r="AB179" s="7"/>
      <c r="AC179" s="7"/>
      <c r="AD179" s="7"/>
      <c r="AE179" s="7"/>
      <c r="AF179" s="7"/>
      <c r="AG179" s="7"/>
      <c r="AH179" s="7"/>
      <c r="AI179" s="7"/>
      <c r="AJ179" s="7"/>
      <c r="AK179" s="7"/>
      <c r="AL179" s="7"/>
      <c r="AM179" s="7"/>
      <c r="AN179" s="7"/>
      <c r="AO179" s="7"/>
      <c r="AP179" s="7"/>
      <c r="AQ179" s="7"/>
      <c r="AR179" s="7"/>
      <c r="AS179" s="7"/>
      <c r="AT179" s="7"/>
      <c r="AU179" s="7"/>
      <c r="AV179" s="7"/>
      <c r="AW179" s="7"/>
      <c r="AX179" s="7"/>
      <c r="AY179" s="7"/>
      <c r="AZ179" s="7"/>
      <c r="BA179" s="7"/>
      <c r="BB179" s="7"/>
      <c r="BC179" s="7"/>
      <c r="BD179" s="7"/>
      <c r="BE179" s="7"/>
      <c r="BF179" s="7"/>
      <c r="BG179" s="7"/>
      <c r="BH179" s="7"/>
      <c r="BI179" s="7"/>
      <c r="BJ179" s="7"/>
      <c r="BK179" s="7"/>
      <c r="BL179" s="7"/>
      <c r="BM179" s="7"/>
      <c r="BN179" s="7"/>
      <c r="BO179" s="7"/>
      <c r="BP179" s="7"/>
      <c r="BQ179" s="7"/>
      <c r="BR179" s="7"/>
    </row>
    <row r="180" spans="1:70" s="25" customFormat="1">
      <c r="A180" s="121">
        <v>72200000</v>
      </c>
      <c r="B180" s="125" t="s">
        <v>195</v>
      </c>
      <c r="C180" s="124"/>
      <c r="D180" s="98" t="s">
        <v>159</v>
      </c>
      <c r="E180" s="76"/>
      <c r="F180" s="82">
        <v>105000</v>
      </c>
      <c r="G180" s="29">
        <v>105000</v>
      </c>
      <c r="H180" s="81">
        <v>1</v>
      </c>
      <c r="I180" s="7"/>
      <c r="J180" s="7"/>
      <c r="K180" s="7"/>
      <c r="L180" s="7"/>
      <c r="M180" s="7"/>
      <c r="N180" s="7"/>
      <c r="O180" s="7"/>
      <c r="P180" s="7"/>
      <c r="Q180" s="7"/>
      <c r="R180" s="7"/>
      <c r="S180" s="7"/>
      <c r="T180" s="7"/>
      <c r="U180" s="7"/>
      <c r="V180" s="7"/>
      <c r="W180" s="7"/>
      <c r="X180" s="7"/>
      <c r="Y180" s="7"/>
      <c r="Z180" s="7"/>
      <c r="AA180" s="7"/>
      <c r="AB180" s="7"/>
      <c r="AC180" s="7"/>
      <c r="AD180" s="7"/>
      <c r="AE180" s="7"/>
      <c r="AF180" s="7"/>
      <c r="AG180" s="7"/>
      <c r="AH180" s="7"/>
      <c r="AI180" s="7"/>
      <c r="AJ180" s="7"/>
      <c r="AK180" s="7"/>
      <c r="AL180" s="7"/>
      <c r="AM180" s="7"/>
      <c r="AN180" s="7"/>
      <c r="AO180" s="7"/>
      <c r="AP180" s="7"/>
      <c r="AQ180" s="7"/>
      <c r="AR180" s="7"/>
      <c r="AS180" s="7"/>
      <c r="AT180" s="7"/>
      <c r="AU180" s="7"/>
      <c r="AV180" s="7"/>
      <c r="AW180" s="7"/>
      <c r="AX180" s="7"/>
      <c r="AY180" s="7"/>
      <c r="AZ180" s="7"/>
      <c r="BA180" s="7"/>
      <c r="BB180" s="7"/>
      <c r="BC180" s="7"/>
      <c r="BD180" s="7"/>
      <c r="BE180" s="7"/>
      <c r="BF180" s="7"/>
      <c r="BG180" s="7"/>
      <c r="BH180" s="7"/>
      <c r="BI180" s="7"/>
      <c r="BJ180" s="7"/>
      <c r="BK180" s="7"/>
      <c r="BL180" s="7"/>
      <c r="BM180" s="7"/>
      <c r="BN180" s="7"/>
      <c r="BO180" s="7"/>
      <c r="BP180" s="7"/>
      <c r="BQ180" s="7"/>
      <c r="BR180" s="7"/>
    </row>
    <row r="181" spans="1:70" s="25" customFormat="1" ht="24">
      <c r="A181" s="121">
        <v>64211100</v>
      </c>
      <c r="B181" s="125" t="s">
        <v>109</v>
      </c>
      <c r="C181" s="124"/>
      <c r="D181" s="98" t="s">
        <v>159</v>
      </c>
      <c r="E181" s="76"/>
      <c r="F181" s="82">
        <v>9600</v>
      </c>
      <c r="G181" s="29">
        <f t="shared" si="8"/>
        <v>115200</v>
      </c>
      <c r="H181" s="81">
        <v>12</v>
      </c>
      <c r="I181" s="7"/>
      <c r="J181" s="7"/>
      <c r="K181" s="7"/>
      <c r="L181" s="7"/>
      <c r="M181" s="7"/>
      <c r="N181" s="7"/>
      <c r="O181" s="7"/>
      <c r="P181" s="7"/>
      <c r="Q181" s="7"/>
      <c r="R181" s="7"/>
      <c r="S181" s="7"/>
      <c r="T181" s="7"/>
      <c r="U181" s="7"/>
      <c r="V181" s="7"/>
      <c r="W181" s="7"/>
      <c r="X181" s="7"/>
      <c r="Y181" s="7"/>
      <c r="Z181" s="7"/>
      <c r="AA181" s="7"/>
      <c r="AB181" s="7"/>
      <c r="AC181" s="7"/>
      <c r="AD181" s="7"/>
      <c r="AE181" s="7"/>
      <c r="AF181" s="7"/>
      <c r="AG181" s="7"/>
      <c r="AH181" s="7"/>
      <c r="AI181" s="7"/>
      <c r="AJ181" s="7"/>
      <c r="AK181" s="7"/>
      <c r="AL181" s="7"/>
      <c r="AM181" s="7"/>
      <c r="AN181" s="7"/>
      <c r="AO181" s="7"/>
      <c r="AP181" s="7"/>
      <c r="AQ181" s="7"/>
      <c r="AR181" s="7"/>
      <c r="AS181" s="7"/>
      <c r="AT181" s="7"/>
      <c r="AU181" s="7"/>
      <c r="AV181" s="7"/>
      <c r="AW181" s="7"/>
      <c r="AX181" s="7"/>
      <c r="AY181" s="7"/>
      <c r="AZ181" s="7"/>
      <c r="BA181" s="7"/>
      <c r="BB181" s="7"/>
      <c r="BC181" s="7"/>
      <c r="BD181" s="7"/>
      <c r="BE181" s="7"/>
      <c r="BF181" s="7"/>
      <c r="BG181" s="7"/>
      <c r="BH181" s="7"/>
      <c r="BI181" s="7"/>
      <c r="BJ181" s="7"/>
      <c r="BK181" s="7"/>
      <c r="BL181" s="7"/>
      <c r="BM181" s="7"/>
      <c r="BN181" s="7"/>
      <c r="BO181" s="7"/>
      <c r="BP181" s="7"/>
      <c r="BQ181" s="7"/>
      <c r="BR181" s="7"/>
    </row>
    <row r="182" spans="1:70" s="25" customFormat="1" ht="24">
      <c r="A182" s="121">
        <v>64211100</v>
      </c>
      <c r="B182" s="125" t="s">
        <v>110</v>
      </c>
      <c r="C182" s="124"/>
      <c r="D182" s="98" t="s">
        <v>159</v>
      </c>
      <c r="E182" s="76"/>
      <c r="F182" s="82">
        <v>7065</v>
      </c>
      <c r="G182" s="29">
        <f>F182*H182</f>
        <v>84780</v>
      </c>
      <c r="H182" s="81">
        <v>12</v>
      </c>
      <c r="I182" s="7"/>
      <c r="J182" s="7"/>
      <c r="K182" s="7"/>
      <c r="L182" s="7"/>
      <c r="M182" s="7"/>
      <c r="N182" s="7"/>
      <c r="O182" s="7"/>
      <c r="P182" s="7"/>
      <c r="Q182" s="7"/>
      <c r="R182" s="7"/>
      <c r="S182" s="7"/>
      <c r="T182" s="7"/>
      <c r="U182" s="7"/>
      <c r="V182" s="7"/>
      <c r="W182" s="7"/>
      <c r="X182" s="7"/>
      <c r="Y182" s="7"/>
      <c r="Z182" s="7"/>
      <c r="AA182" s="7"/>
      <c r="AB182" s="7"/>
      <c r="AC182" s="7"/>
      <c r="AD182" s="7"/>
      <c r="AE182" s="7"/>
      <c r="AF182" s="7"/>
      <c r="AG182" s="7"/>
      <c r="AH182" s="7"/>
      <c r="AI182" s="7"/>
      <c r="AJ182" s="7"/>
      <c r="AK182" s="7"/>
      <c r="AL182" s="7"/>
      <c r="AM182" s="7"/>
      <c r="AN182" s="7"/>
      <c r="AO182" s="7"/>
      <c r="AP182" s="7"/>
      <c r="AQ182" s="7"/>
      <c r="AR182" s="7"/>
      <c r="AS182" s="7"/>
      <c r="AT182" s="7"/>
      <c r="AU182" s="7"/>
      <c r="AV182" s="7"/>
      <c r="AW182" s="7"/>
      <c r="AX182" s="7"/>
      <c r="AY182" s="7"/>
      <c r="AZ182" s="7"/>
      <c r="BA182" s="7"/>
      <c r="BB182" s="7"/>
      <c r="BC182" s="7"/>
      <c r="BD182" s="7"/>
      <c r="BE182" s="7"/>
      <c r="BF182" s="7"/>
      <c r="BG182" s="7"/>
      <c r="BH182" s="7"/>
      <c r="BI182" s="7"/>
      <c r="BJ182" s="7"/>
      <c r="BK182" s="7"/>
      <c r="BL182" s="7"/>
      <c r="BM182" s="7"/>
      <c r="BN182" s="7"/>
      <c r="BO182" s="7"/>
      <c r="BP182" s="7"/>
      <c r="BQ182" s="7"/>
      <c r="BR182" s="7"/>
    </row>
    <row r="183" spans="1:70" s="25" customFormat="1" ht="24">
      <c r="A183" s="121">
        <v>71241200</v>
      </c>
      <c r="B183" s="125" t="s">
        <v>262</v>
      </c>
      <c r="C183" s="124"/>
      <c r="D183" s="98" t="s">
        <v>159</v>
      </c>
      <c r="E183" s="76"/>
      <c r="F183" s="82"/>
      <c r="G183" s="29">
        <v>700000</v>
      </c>
      <c r="H183" s="81"/>
      <c r="I183" s="7"/>
      <c r="J183" s="7"/>
      <c r="K183" s="7"/>
      <c r="L183" s="7"/>
      <c r="M183" s="7"/>
      <c r="N183" s="7"/>
      <c r="O183" s="7"/>
      <c r="P183" s="7"/>
      <c r="Q183" s="7"/>
      <c r="R183" s="7"/>
      <c r="S183" s="7"/>
      <c r="T183" s="7"/>
      <c r="U183" s="7"/>
      <c r="V183" s="7"/>
      <c r="W183" s="7"/>
      <c r="X183" s="7"/>
      <c r="Y183" s="7"/>
      <c r="Z183" s="7"/>
      <c r="AA183" s="7"/>
      <c r="AB183" s="7"/>
      <c r="AC183" s="7"/>
      <c r="AD183" s="7"/>
      <c r="AE183" s="7"/>
      <c r="AF183" s="7"/>
      <c r="AG183" s="7"/>
      <c r="AH183" s="7"/>
      <c r="AI183" s="7"/>
      <c r="AJ183" s="7"/>
      <c r="AK183" s="7"/>
      <c r="AL183" s="7"/>
      <c r="AM183" s="7"/>
      <c r="AN183" s="7"/>
      <c r="AO183" s="7"/>
      <c r="AP183" s="7"/>
      <c r="AQ183" s="7"/>
      <c r="AR183" s="7"/>
      <c r="AS183" s="7"/>
      <c r="AT183" s="7"/>
      <c r="AU183" s="7"/>
      <c r="AV183" s="7"/>
      <c r="AW183" s="7"/>
      <c r="AX183" s="7"/>
      <c r="AY183" s="7"/>
      <c r="AZ183" s="7"/>
      <c r="BA183" s="7"/>
      <c r="BB183" s="7"/>
      <c r="BC183" s="7"/>
      <c r="BD183" s="7"/>
      <c r="BE183" s="7"/>
      <c r="BF183" s="7"/>
      <c r="BG183" s="7"/>
      <c r="BH183" s="7"/>
      <c r="BI183" s="7"/>
      <c r="BJ183" s="7"/>
      <c r="BK183" s="7"/>
      <c r="BL183" s="7"/>
      <c r="BM183" s="7"/>
      <c r="BN183" s="7"/>
      <c r="BO183" s="7"/>
      <c r="BP183" s="7"/>
      <c r="BQ183" s="7"/>
      <c r="BR183" s="7"/>
    </row>
    <row r="184" spans="1:70" s="25" customFormat="1">
      <c r="A184" s="121"/>
      <c r="B184" s="123"/>
      <c r="C184" s="124"/>
      <c r="D184" s="98"/>
      <c r="E184" s="76"/>
      <c r="F184" s="82"/>
      <c r="G184" s="79">
        <f>SUM(G177:G183)</f>
        <v>1522980</v>
      </c>
      <c r="H184" s="81"/>
      <c r="I184" s="7"/>
      <c r="J184" s="7"/>
      <c r="K184" s="7"/>
      <c r="L184" s="7"/>
      <c r="M184" s="7"/>
      <c r="N184" s="7"/>
      <c r="O184" s="7"/>
      <c r="P184" s="7"/>
      <c r="Q184" s="7"/>
      <c r="R184" s="7"/>
      <c r="S184" s="7"/>
      <c r="T184" s="7"/>
      <c r="U184" s="7"/>
      <c r="V184" s="7"/>
      <c r="W184" s="7"/>
      <c r="X184" s="7"/>
      <c r="Y184" s="7"/>
      <c r="Z184" s="7"/>
      <c r="AA184" s="7"/>
      <c r="AB184" s="7"/>
      <c r="AC184" s="7"/>
      <c r="AD184" s="7"/>
      <c r="AE184" s="7"/>
      <c r="AF184" s="7"/>
      <c r="AG184" s="7"/>
      <c r="AH184" s="7"/>
      <c r="AI184" s="7"/>
      <c r="AJ184" s="7"/>
      <c r="AK184" s="7"/>
      <c r="AL184" s="7"/>
      <c r="AM184" s="7"/>
      <c r="AN184" s="7"/>
      <c r="AO184" s="7"/>
      <c r="AP184" s="7"/>
      <c r="AQ184" s="7"/>
      <c r="AR184" s="7"/>
      <c r="AS184" s="7"/>
      <c r="AT184" s="7"/>
      <c r="AU184" s="7"/>
      <c r="AV184" s="7"/>
      <c r="AW184" s="7"/>
      <c r="AX184" s="7"/>
      <c r="AY184" s="7"/>
      <c r="AZ184" s="7"/>
      <c r="BA184" s="7"/>
      <c r="BB184" s="7"/>
      <c r="BC184" s="7"/>
      <c r="BD184" s="7"/>
      <c r="BE184" s="7"/>
      <c r="BF184" s="7"/>
      <c r="BG184" s="7"/>
      <c r="BH184" s="7"/>
      <c r="BI184" s="7"/>
      <c r="BJ184" s="7"/>
      <c r="BK184" s="7"/>
      <c r="BL184" s="7"/>
      <c r="BM184" s="7"/>
      <c r="BN184" s="7"/>
      <c r="BO184" s="7"/>
      <c r="BP184" s="7"/>
      <c r="BQ184" s="7"/>
      <c r="BR184" s="7"/>
    </row>
    <row r="185" spans="1:70" s="25" customFormat="1">
      <c r="A185" s="126"/>
      <c r="H185" s="86"/>
    </row>
    <row r="186" spans="1:70" s="25" customFormat="1">
      <c r="A186" s="126"/>
      <c r="F186" s="25" t="s">
        <v>267</v>
      </c>
      <c r="H186" s="86"/>
    </row>
    <row r="187" spans="1:70" s="25" customFormat="1">
      <c r="A187" s="126"/>
      <c r="G187" s="25" t="s">
        <v>216</v>
      </c>
      <c r="H187" s="86"/>
    </row>
    <row r="188" spans="1:70" s="25" customFormat="1">
      <c r="A188" s="126"/>
      <c r="H188" s="86"/>
    </row>
    <row r="189" spans="1:70" s="25" customFormat="1">
      <c r="A189" s="126"/>
      <c r="H189" s="86"/>
    </row>
    <row r="190" spans="1:70" s="25" customFormat="1">
      <c r="A190" s="126"/>
      <c r="H190" s="86"/>
    </row>
    <row r="191" spans="1:70" s="25" customFormat="1">
      <c r="A191" s="126"/>
      <c r="H191" s="86"/>
    </row>
    <row r="192" spans="1:70" s="25" customFormat="1">
      <c r="A192" s="126"/>
      <c r="H192" s="86"/>
    </row>
    <row r="193" spans="1:8" s="25" customFormat="1">
      <c r="A193" s="126"/>
      <c r="H193" s="86"/>
    </row>
    <row r="194" spans="1:8" s="25" customFormat="1">
      <c r="A194" s="126"/>
      <c r="H194" s="86"/>
    </row>
    <row r="195" spans="1:8" s="25" customFormat="1">
      <c r="A195" s="126"/>
      <c r="H195" s="86"/>
    </row>
    <row r="196" spans="1:8" s="25" customFormat="1">
      <c r="A196" s="126"/>
      <c r="H196" s="86"/>
    </row>
    <row r="197" spans="1:8" s="25" customFormat="1">
      <c r="A197" s="126"/>
      <c r="H197" s="86"/>
    </row>
    <row r="198" spans="1:8" s="25" customFormat="1">
      <c r="A198" s="126"/>
      <c r="H198" s="86"/>
    </row>
    <row r="199" spans="1:8" s="25" customFormat="1">
      <c r="A199" s="126"/>
      <c r="H199" s="86"/>
    </row>
    <row r="200" spans="1:8" s="25" customFormat="1">
      <c r="A200" s="126"/>
      <c r="H200" s="127"/>
    </row>
    <row r="201" spans="1:8" s="25" customFormat="1">
      <c r="A201" s="126"/>
      <c r="H201" s="127"/>
    </row>
    <row r="202" spans="1:8" s="25" customFormat="1">
      <c r="A202" s="126"/>
      <c r="H202" s="127"/>
    </row>
    <row r="203" spans="1:8" s="25" customFormat="1">
      <c r="A203" s="126"/>
      <c r="H203" s="127"/>
    </row>
    <row r="204" spans="1:8" s="25" customFormat="1">
      <c r="A204" s="126"/>
      <c r="H204" s="127"/>
    </row>
    <row r="205" spans="1:8" s="25" customFormat="1">
      <c r="A205" s="126"/>
      <c r="H205" s="127"/>
    </row>
    <row r="206" spans="1:8" s="25" customFormat="1">
      <c r="A206" s="126"/>
      <c r="H206" s="127"/>
    </row>
    <row r="207" spans="1:8" s="25" customFormat="1">
      <c r="A207" s="126"/>
      <c r="H207" s="127"/>
    </row>
    <row r="208" spans="1:8" s="25" customFormat="1">
      <c r="A208" s="126"/>
      <c r="H208" s="127"/>
    </row>
    <row r="209" spans="1:8" s="25" customFormat="1">
      <c r="A209" s="126"/>
      <c r="H209" s="127"/>
    </row>
    <row r="210" spans="1:8" s="25" customFormat="1">
      <c r="A210" s="126"/>
      <c r="H210" s="127"/>
    </row>
    <row r="211" spans="1:8" s="25" customFormat="1">
      <c r="A211" s="126"/>
      <c r="H211" s="127"/>
    </row>
    <row r="212" spans="1:8" s="25" customFormat="1">
      <c r="A212" s="126"/>
      <c r="H212" s="127"/>
    </row>
    <row r="213" spans="1:8" s="25" customFormat="1">
      <c r="A213" s="126"/>
      <c r="H213" s="127"/>
    </row>
    <row r="214" spans="1:8" s="25" customFormat="1">
      <c r="A214" s="126"/>
      <c r="H214" s="127"/>
    </row>
    <row r="215" spans="1:8" s="25" customFormat="1">
      <c r="A215" s="126"/>
      <c r="H215" s="127"/>
    </row>
    <row r="216" spans="1:8" s="25" customFormat="1">
      <c r="A216" s="126"/>
      <c r="H216" s="127"/>
    </row>
    <row r="217" spans="1:8" s="25" customFormat="1">
      <c r="A217" s="126"/>
      <c r="H217" s="127"/>
    </row>
    <row r="218" spans="1:8" s="25" customFormat="1">
      <c r="A218" s="126"/>
      <c r="H218" s="127"/>
    </row>
    <row r="219" spans="1:8" s="25" customFormat="1">
      <c r="A219" s="126"/>
      <c r="H219" s="127"/>
    </row>
    <row r="220" spans="1:8" s="25" customFormat="1">
      <c r="A220" s="126"/>
      <c r="H220" s="127"/>
    </row>
    <row r="221" spans="1:8" s="25" customFormat="1">
      <c r="A221" s="126"/>
      <c r="H221" s="127"/>
    </row>
    <row r="222" spans="1:8" s="25" customFormat="1">
      <c r="A222" s="126"/>
      <c r="H222" s="127"/>
    </row>
    <row r="223" spans="1:8" s="25" customFormat="1">
      <c r="A223" s="126"/>
      <c r="H223" s="127"/>
    </row>
    <row r="224" spans="1:8" s="25" customFormat="1">
      <c r="A224" s="126"/>
      <c r="H224" s="127"/>
    </row>
    <row r="225" spans="1:8" s="25" customFormat="1">
      <c r="A225" s="126"/>
      <c r="H225" s="127"/>
    </row>
    <row r="226" spans="1:8" s="25" customFormat="1">
      <c r="A226" s="126"/>
      <c r="H226" s="127"/>
    </row>
    <row r="227" spans="1:8" s="25" customFormat="1">
      <c r="A227" s="126"/>
      <c r="H227" s="127"/>
    </row>
    <row r="228" spans="1:8" s="25" customFormat="1">
      <c r="A228" s="126"/>
      <c r="H228" s="127"/>
    </row>
    <row r="229" spans="1:8" s="25" customFormat="1">
      <c r="A229" s="126"/>
      <c r="H229" s="127"/>
    </row>
    <row r="230" spans="1:8" s="25" customFormat="1">
      <c r="A230" s="126"/>
      <c r="H230" s="127"/>
    </row>
    <row r="231" spans="1:8" s="25" customFormat="1">
      <c r="A231" s="126"/>
      <c r="H231" s="127"/>
    </row>
    <row r="232" spans="1:8" s="25" customFormat="1">
      <c r="A232" s="126"/>
      <c r="H232" s="127"/>
    </row>
    <row r="233" spans="1:8" s="25" customFormat="1">
      <c r="A233" s="126"/>
      <c r="H233" s="127"/>
    </row>
    <row r="234" spans="1:8" s="25" customFormat="1">
      <c r="A234" s="126"/>
      <c r="H234" s="127"/>
    </row>
    <row r="235" spans="1:8" s="25" customFormat="1">
      <c r="A235" s="126"/>
      <c r="H235" s="127"/>
    </row>
    <row r="236" spans="1:8" s="25" customFormat="1">
      <c r="A236" s="126"/>
      <c r="H236" s="127"/>
    </row>
    <row r="237" spans="1:8" s="25" customFormat="1">
      <c r="A237" s="126"/>
      <c r="H237" s="127"/>
    </row>
    <row r="238" spans="1:8" s="25" customFormat="1">
      <c r="A238" s="126"/>
      <c r="H238" s="127"/>
    </row>
    <row r="239" spans="1:8" s="25" customFormat="1">
      <c r="A239" s="126"/>
      <c r="H239" s="127"/>
    </row>
    <row r="240" spans="1:8" s="25" customFormat="1">
      <c r="A240" s="126"/>
      <c r="H240" s="127"/>
    </row>
    <row r="241" spans="1:8" s="25" customFormat="1">
      <c r="A241" s="126"/>
      <c r="H241" s="127"/>
    </row>
    <row r="242" spans="1:8" s="25" customFormat="1">
      <c r="A242" s="126"/>
      <c r="H242" s="127"/>
    </row>
    <row r="243" spans="1:8" s="25" customFormat="1">
      <c r="A243" s="126"/>
      <c r="H243" s="127"/>
    </row>
    <row r="244" spans="1:8" s="25" customFormat="1">
      <c r="A244" s="126"/>
      <c r="H244" s="127"/>
    </row>
    <row r="245" spans="1:8" s="25" customFormat="1">
      <c r="A245" s="126"/>
      <c r="H245" s="127"/>
    </row>
    <row r="246" spans="1:8" s="25" customFormat="1">
      <c r="A246" s="126"/>
      <c r="H246" s="127"/>
    </row>
    <row r="247" spans="1:8" s="25" customFormat="1">
      <c r="A247" s="126"/>
      <c r="H247" s="127"/>
    </row>
    <row r="248" spans="1:8" s="25" customFormat="1">
      <c r="A248" s="126"/>
      <c r="H248" s="127"/>
    </row>
    <row r="249" spans="1:8" s="25" customFormat="1">
      <c r="A249" s="126"/>
      <c r="H249" s="127"/>
    </row>
    <row r="250" spans="1:8" s="25" customFormat="1">
      <c r="A250" s="126"/>
      <c r="H250" s="127"/>
    </row>
    <row r="251" spans="1:8" s="25" customFormat="1">
      <c r="A251" s="126"/>
      <c r="H251" s="127"/>
    </row>
    <row r="252" spans="1:8" s="25" customFormat="1">
      <c r="A252" s="126"/>
      <c r="H252" s="127"/>
    </row>
    <row r="253" spans="1:8" s="25" customFormat="1">
      <c r="A253" s="126"/>
      <c r="H253" s="127"/>
    </row>
    <row r="254" spans="1:8" s="25" customFormat="1">
      <c r="A254" s="126"/>
      <c r="H254" s="127"/>
    </row>
    <row r="255" spans="1:8" s="25" customFormat="1">
      <c r="A255" s="126"/>
      <c r="H255" s="127"/>
    </row>
    <row r="256" spans="1:8" s="25" customFormat="1">
      <c r="A256" s="126"/>
      <c r="H256" s="127"/>
    </row>
    <row r="257" spans="1:8" s="25" customFormat="1">
      <c r="A257" s="126"/>
      <c r="H257" s="127"/>
    </row>
    <row r="258" spans="1:8" s="25" customFormat="1">
      <c r="A258" s="126"/>
      <c r="H258" s="127"/>
    </row>
    <row r="259" spans="1:8" s="25" customFormat="1">
      <c r="A259" s="126"/>
      <c r="H259" s="127"/>
    </row>
    <row r="260" spans="1:8" s="25" customFormat="1">
      <c r="A260" s="126"/>
      <c r="H260" s="127"/>
    </row>
    <row r="261" spans="1:8" s="25" customFormat="1">
      <c r="A261" s="126"/>
      <c r="H261" s="127"/>
    </row>
    <row r="262" spans="1:8" s="25" customFormat="1">
      <c r="A262" s="126"/>
      <c r="H262" s="127"/>
    </row>
    <row r="263" spans="1:8" s="25" customFormat="1">
      <c r="A263" s="126"/>
      <c r="H263" s="127"/>
    </row>
    <row r="264" spans="1:8" s="25" customFormat="1">
      <c r="A264" s="126"/>
      <c r="H264" s="127"/>
    </row>
    <row r="265" spans="1:8" s="25" customFormat="1">
      <c r="A265" s="126"/>
      <c r="H265" s="127"/>
    </row>
    <row r="266" spans="1:8" s="25" customFormat="1">
      <c r="A266" s="126"/>
      <c r="H266" s="127"/>
    </row>
    <row r="267" spans="1:8" s="25" customFormat="1">
      <c r="A267" s="126"/>
      <c r="H267" s="127"/>
    </row>
    <row r="268" spans="1:8" s="25" customFormat="1">
      <c r="A268" s="126"/>
      <c r="H268" s="127"/>
    </row>
    <row r="269" spans="1:8" s="25" customFormat="1">
      <c r="A269" s="126"/>
      <c r="H269" s="127"/>
    </row>
    <row r="270" spans="1:8" s="25" customFormat="1">
      <c r="A270" s="126"/>
      <c r="H270" s="127"/>
    </row>
    <row r="271" spans="1:8" s="25" customFormat="1">
      <c r="A271" s="126"/>
      <c r="H271" s="127"/>
    </row>
    <row r="272" spans="1:8" s="25" customFormat="1">
      <c r="A272" s="126"/>
      <c r="H272" s="127"/>
    </row>
    <row r="273" spans="1:8" s="25" customFormat="1">
      <c r="A273" s="126"/>
      <c r="H273" s="127"/>
    </row>
    <row r="274" spans="1:8" s="25" customFormat="1">
      <c r="A274" s="126"/>
      <c r="H274" s="127"/>
    </row>
    <row r="275" spans="1:8" s="25" customFormat="1">
      <c r="A275" s="126"/>
      <c r="H275" s="127"/>
    </row>
    <row r="276" spans="1:8" s="25" customFormat="1">
      <c r="A276" s="126"/>
      <c r="H276" s="127"/>
    </row>
    <row r="277" spans="1:8" s="25" customFormat="1">
      <c r="A277" s="126"/>
      <c r="H277" s="127"/>
    </row>
    <row r="278" spans="1:8" s="25" customFormat="1">
      <c r="A278" s="126"/>
      <c r="H278" s="127"/>
    </row>
    <row r="279" spans="1:8" s="25" customFormat="1">
      <c r="A279" s="126"/>
      <c r="H279" s="127"/>
    </row>
    <row r="280" spans="1:8" s="25" customFormat="1">
      <c r="A280" s="126"/>
      <c r="H280" s="127"/>
    </row>
    <row r="281" spans="1:8" s="25" customFormat="1">
      <c r="A281" s="126"/>
      <c r="H281" s="127"/>
    </row>
    <row r="282" spans="1:8" s="25" customFormat="1">
      <c r="A282" s="126"/>
      <c r="H282" s="127"/>
    </row>
    <row r="283" spans="1:8" s="25" customFormat="1">
      <c r="A283" s="126"/>
      <c r="H283" s="127"/>
    </row>
    <row r="284" spans="1:8" s="25" customFormat="1">
      <c r="A284" s="126"/>
      <c r="H284" s="127"/>
    </row>
    <row r="285" spans="1:8" s="25" customFormat="1">
      <c r="A285" s="126"/>
      <c r="H285" s="127"/>
    </row>
    <row r="286" spans="1:8" s="25" customFormat="1">
      <c r="A286" s="126"/>
      <c r="H286" s="127"/>
    </row>
    <row r="287" spans="1:8" s="25" customFormat="1">
      <c r="A287" s="126"/>
      <c r="H287" s="127"/>
    </row>
    <row r="288" spans="1:8" s="25" customFormat="1">
      <c r="A288" s="126"/>
      <c r="H288" s="127"/>
    </row>
    <row r="289" spans="1:8" s="25" customFormat="1">
      <c r="A289" s="126"/>
      <c r="H289" s="127"/>
    </row>
    <row r="290" spans="1:8" s="25" customFormat="1">
      <c r="A290" s="126"/>
      <c r="H290" s="127"/>
    </row>
    <row r="291" spans="1:8" s="25" customFormat="1">
      <c r="A291" s="126"/>
      <c r="H291" s="127"/>
    </row>
    <row r="292" spans="1:8" s="25" customFormat="1">
      <c r="A292" s="126"/>
      <c r="H292" s="127"/>
    </row>
    <row r="293" spans="1:8" s="25" customFormat="1">
      <c r="A293" s="126"/>
      <c r="H293" s="127"/>
    </row>
    <row r="294" spans="1:8" s="25" customFormat="1">
      <c r="A294" s="126"/>
      <c r="H294" s="127"/>
    </row>
    <row r="295" spans="1:8" s="25" customFormat="1">
      <c r="A295" s="126"/>
      <c r="H295" s="127"/>
    </row>
    <row r="296" spans="1:8" s="25" customFormat="1">
      <c r="A296" s="126"/>
      <c r="H296" s="127"/>
    </row>
    <row r="297" spans="1:8" s="25" customFormat="1">
      <c r="A297" s="126"/>
      <c r="H297" s="127"/>
    </row>
    <row r="298" spans="1:8" s="25" customFormat="1">
      <c r="A298" s="126"/>
      <c r="H298" s="127"/>
    </row>
    <row r="299" spans="1:8" s="25" customFormat="1">
      <c r="A299" s="126"/>
      <c r="H299" s="127"/>
    </row>
    <row r="300" spans="1:8" s="25" customFormat="1">
      <c r="A300" s="126"/>
      <c r="H300" s="127"/>
    </row>
    <row r="301" spans="1:8" s="25" customFormat="1">
      <c r="A301" s="126"/>
      <c r="H301" s="127"/>
    </row>
    <row r="302" spans="1:8" s="25" customFormat="1">
      <c r="A302" s="126"/>
      <c r="H302" s="127"/>
    </row>
    <row r="303" spans="1:8" s="25" customFormat="1">
      <c r="A303" s="126"/>
      <c r="H303" s="127"/>
    </row>
    <row r="304" spans="1:8" s="25" customFormat="1">
      <c r="A304" s="126"/>
      <c r="H304" s="127"/>
    </row>
    <row r="305" spans="1:8" s="25" customFormat="1">
      <c r="A305" s="126"/>
      <c r="H305" s="127"/>
    </row>
    <row r="306" spans="1:8" s="25" customFormat="1">
      <c r="A306" s="126"/>
      <c r="H306" s="127"/>
    </row>
    <row r="307" spans="1:8" s="25" customFormat="1">
      <c r="A307" s="126"/>
      <c r="H307" s="127"/>
    </row>
    <row r="308" spans="1:8" s="25" customFormat="1">
      <c r="A308" s="126"/>
      <c r="H308" s="127"/>
    </row>
    <row r="309" spans="1:8" s="25" customFormat="1">
      <c r="A309" s="126"/>
      <c r="H309" s="127"/>
    </row>
    <row r="310" spans="1:8" s="25" customFormat="1">
      <c r="A310" s="126"/>
      <c r="H310" s="127"/>
    </row>
    <row r="311" spans="1:8" s="25" customFormat="1">
      <c r="A311" s="126"/>
      <c r="H311" s="127"/>
    </row>
    <row r="312" spans="1:8" s="25" customFormat="1">
      <c r="A312" s="126"/>
      <c r="H312" s="127"/>
    </row>
    <row r="313" spans="1:8" s="25" customFormat="1">
      <c r="A313" s="126"/>
      <c r="H313" s="127"/>
    </row>
    <row r="314" spans="1:8" s="25" customFormat="1">
      <c r="A314" s="126"/>
      <c r="H314" s="127"/>
    </row>
    <row r="315" spans="1:8" s="25" customFormat="1">
      <c r="A315" s="126"/>
      <c r="H315" s="127"/>
    </row>
    <row r="316" spans="1:8" s="25" customFormat="1">
      <c r="A316" s="126"/>
      <c r="H316" s="127"/>
    </row>
    <row r="317" spans="1:8" s="25" customFormat="1">
      <c r="A317" s="126"/>
      <c r="H317" s="127"/>
    </row>
    <row r="318" spans="1:8" s="25" customFormat="1">
      <c r="A318" s="126"/>
      <c r="H318" s="127"/>
    </row>
    <row r="319" spans="1:8" s="25" customFormat="1">
      <c r="A319" s="126"/>
      <c r="H319" s="127"/>
    </row>
    <row r="320" spans="1:8" s="25" customFormat="1">
      <c r="A320" s="126"/>
      <c r="H320" s="127"/>
    </row>
    <row r="321" spans="1:8" s="25" customFormat="1">
      <c r="A321" s="126"/>
      <c r="H321" s="127"/>
    </row>
    <row r="322" spans="1:8" s="25" customFormat="1">
      <c r="A322" s="126"/>
      <c r="H322" s="127"/>
    </row>
    <row r="323" spans="1:8" s="25" customFormat="1">
      <c r="A323" s="126"/>
      <c r="H323" s="127"/>
    </row>
    <row r="324" spans="1:8" s="25" customFormat="1">
      <c r="A324" s="126"/>
      <c r="H324" s="127"/>
    </row>
    <row r="325" spans="1:8" s="25" customFormat="1">
      <c r="A325" s="126"/>
      <c r="H325" s="127"/>
    </row>
    <row r="326" spans="1:8" s="25" customFormat="1">
      <c r="A326" s="126"/>
      <c r="H326" s="127"/>
    </row>
    <row r="327" spans="1:8" s="25" customFormat="1">
      <c r="A327" s="126"/>
      <c r="H327" s="127"/>
    </row>
    <row r="328" spans="1:8" s="25" customFormat="1">
      <c r="A328" s="126"/>
      <c r="H328" s="127"/>
    </row>
    <row r="329" spans="1:8" s="25" customFormat="1">
      <c r="A329" s="126"/>
      <c r="H329" s="127"/>
    </row>
    <row r="330" spans="1:8" s="25" customFormat="1">
      <c r="A330" s="126"/>
      <c r="H330" s="127"/>
    </row>
    <row r="331" spans="1:8" s="25" customFormat="1">
      <c r="A331" s="126"/>
      <c r="H331" s="127"/>
    </row>
    <row r="332" spans="1:8" s="25" customFormat="1">
      <c r="A332" s="126"/>
      <c r="H332" s="127"/>
    </row>
    <row r="333" spans="1:8" s="25" customFormat="1">
      <c r="A333" s="126"/>
      <c r="H333" s="127"/>
    </row>
    <row r="334" spans="1:8" s="25" customFormat="1">
      <c r="A334" s="126"/>
      <c r="H334" s="127"/>
    </row>
    <row r="335" spans="1:8" s="25" customFormat="1">
      <c r="A335" s="126"/>
      <c r="H335" s="127"/>
    </row>
    <row r="336" spans="1:8" s="25" customFormat="1">
      <c r="A336" s="126"/>
      <c r="H336" s="127"/>
    </row>
    <row r="337" spans="1:8" s="25" customFormat="1">
      <c r="A337" s="126"/>
      <c r="H337" s="127"/>
    </row>
    <row r="338" spans="1:8" s="25" customFormat="1">
      <c r="A338" s="126"/>
      <c r="H338" s="127"/>
    </row>
    <row r="339" spans="1:8" s="25" customFormat="1">
      <c r="A339" s="126"/>
      <c r="H339" s="127"/>
    </row>
    <row r="340" spans="1:8" s="25" customFormat="1">
      <c r="A340" s="126"/>
      <c r="H340" s="127"/>
    </row>
    <row r="341" spans="1:8" s="25" customFormat="1">
      <c r="A341" s="126"/>
      <c r="H341" s="127"/>
    </row>
    <row r="342" spans="1:8" s="25" customFormat="1">
      <c r="A342" s="126"/>
      <c r="H342" s="127"/>
    </row>
    <row r="343" spans="1:8" s="25" customFormat="1">
      <c r="A343" s="126"/>
      <c r="H343" s="127"/>
    </row>
    <row r="344" spans="1:8" s="25" customFormat="1">
      <c r="A344" s="126"/>
      <c r="H344" s="127"/>
    </row>
    <row r="345" spans="1:8" s="25" customFormat="1">
      <c r="A345" s="126"/>
      <c r="H345" s="127"/>
    </row>
    <row r="346" spans="1:8" s="25" customFormat="1">
      <c r="A346" s="126"/>
      <c r="H346" s="127"/>
    </row>
    <row r="347" spans="1:8" s="25" customFormat="1">
      <c r="A347" s="126"/>
      <c r="H347" s="127"/>
    </row>
    <row r="348" spans="1:8" s="25" customFormat="1">
      <c r="A348" s="126"/>
      <c r="H348" s="127"/>
    </row>
    <row r="349" spans="1:8" s="25" customFormat="1">
      <c r="A349" s="126"/>
      <c r="H349" s="127"/>
    </row>
    <row r="350" spans="1:8" s="25" customFormat="1">
      <c r="A350" s="126"/>
      <c r="H350" s="127"/>
    </row>
    <row r="351" spans="1:8" s="25" customFormat="1">
      <c r="A351" s="126"/>
      <c r="H351" s="127"/>
    </row>
    <row r="352" spans="1:8" s="25" customFormat="1">
      <c r="A352" s="126"/>
      <c r="H352" s="127"/>
    </row>
    <row r="353" spans="1:8" s="25" customFormat="1">
      <c r="A353" s="126"/>
      <c r="H353" s="127"/>
    </row>
    <row r="354" spans="1:8" s="25" customFormat="1">
      <c r="A354" s="126"/>
      <c r="H354" s="127"/>
    </row>
    <row r="355" spans="1:8" s="25" customFormat="1">
      <c r="A355" s="126"/>
      <c r="H355" s="127"/>
    </row>
    <row r="356" spans="1:8" s="25" customFormat="1">
      <c r="A356" s="126"/>
      <c r="H356" s="127"/>
    </row>
    <row r="357" spans="1:8" s="25" customFormat="1">
      <c r="A357" s="126"/>
      <c r="H357" s="127"/>
    </row>
    <row r="358" spans="1:8" s="25" customFormat="1">
      <c r="A358" s="126"/>
      <c r="H358" s="127"/>
    </row>
    <row r="359" spans="1:8" s="25" customFormat="1">
      <c r="A359" s="126"/>
      <c r="H359" s="127"/>
    </row>
    <row r="360" spans="1:8" s="25" customFormat="1">
      <c r="A360" s="126"/>
      <c r="H360" s="127"/>
    </row>
    <row r="361" spans="1:8" s="25" customFormat="1">
      <c r="A361" s="126"/>
      <c r="H361" s="127"/>
    </row>
    <row r="362" spans="1:8" s="25" customFormat="1">
      <c r="A362" s="126"/>
      <c r="H362" s="127"/>
    </row>
    <row r="363" spans="1:8" s="25" customFormat="1">
      <c r="A363" s="126"/>
      <c r="H363" s="127"/>
    </row>
    <row r="364" spans="1:8" s="25" customFormat="1">
      <c r="A364" s="126"/>
      <c r="H364" s="127"/>
    </row>
    <row r="365" spans="1:8" s="25" customFormat="1">
      <c r="A365" s="126"/>
      <c r="H365" s="127"/>
    </row>
    <row r="366" spans="1:8" s="25" customFormat="1">
      <c r="A366" s="126"/>
      <c r="H366" s="127"/>
    </row>
    <row r="367" spans="1:8" s="25" customFormat="1">
      <c r="A367" s="126"/>
      <c r="H367" s="127"/>
    </row>
    <row r="368" spans="1:8" s="25" customFormat="1">
      <c r="A368" s="126"/>
      <c r="H368" s="127"/>
    </row>
    <row r="369" spans="1:8" s="25" customFormat="1">
      <c r="A369" s="126"/>
      <c r="H369" s="127"/>
    </row>
    <row r="370" spans="1:8" s="25" customFormat="1">
      <c r="A370" s="126"/>
      <c r="H370" s="127"/>
    </row>
    <row r="371" spans="1:8" s="25" customFormat="1">
      <c r="A371" s="126"/>
      <c r="H371" s="127"/>
    </row>
    <row r="372" spans="1:8" s="25" customFormat="1">
      <c r="A372" s="126"/>
      <c r="H372" s="127"/>
    </row>
    <row r="373" spans="1:8" s="25" customFormat="1">
      <c r="A373" s="126"/>
      <c r="H373" s="127"/>
    </row>
    <row r="374" spans="1:8" s="25" customFormat="1">
      <c r="A374" s="126"/>
      <c r="H374" s="127"/>
    </row>
    <row r="375" spans="1:8" s="25" customFormat="1">
      <c r="A375" s="126"/>
      <c r="H375" s="127"/>
    </row>
    <row r="376" spans="1:8" s="25" customFormat="1">
      <c r="A376" s="126"/>
      <c r="H376" s="127"/>
    </row>
    <row r="377" spans="1:8" s="25" customFormat="1">
      <c r="A377" s="126"/>
      <c r="H377" s="127"/>
    </row>
    <row r="378" spans="1:8" s="25" customFormat="1">
      <c r="A378" s="126"/>
      <c r="H378" s="127"/>
    </row>
    <row r="379" spans="1:8" s="25" customFormat="1">
      <c r="A379" s="126"/>
      <c r="H379" s="127"/>
    </row>
    <row r="380" spans="1:8" s="25" customFormat="1">
      <c r="A380" s="126"/>
      <c r="H380" s="127"/>
    </row>
    <row r="381" spans="1:8" s="25" customFormat="1">
      <c r="A381" s="126"/>
      <c r="H381" s="127"/>
    </row>
    <row r="382" spans="1:8" s="25" customFormat="1">
      <c r="A382" s="126"/>
      <c r="H382" s="127"/>
    </row>
    <row r="383" spans="1:8" s="25" customFormat="1">
      <c r="A383" s="126"/>
      <c r="H383" s="127"/>
    </row>
    <row r="384" spans="1:8" s="25" customFormat="1">
      <c r="A384" s="126"/>
      <c r="H384" s="127"/>
    </row>
    <row r="385" spans="1:8" s="25" customFormat="1">
      <c r="A385" s="126"/>
      <c r="H385" s="127"/>
    </row>
    <row r="386" spans="1:8" s="25" customFormat="1">
      <c r="A386" s="126"/>
      <c r="H386" s="127"/>
    </row>
    <row r="387" spans="1:8" s="25" customFormat="1">
      <c r="A387" s="126"/>
      <c r="H387" s="127"/>
    </row>
    <row r="388" spans="1:8" s="25" customFormat="1">
      <c r="A388" s="126"/>
      <c r="H388" s="127"/>
    </row>
    <row r="389" spans="1:8" s="25" customFormat="1">
      <c r="A389" s="126"/>
      <c r="H389" s="127"/>
    </row>
    <row r="390" spans="1:8" s="25" customFormat="1">
      <c r="A390" s="126"/>
      <c r="H390" s="127"/>
    </row>
    <row r="391" spans="1:8" s="25" customFormat="1">
      <c r="A391" s="126"/>
      <c r="H391" s="127"/>
    </row>
    <row r="392" spans="1:8" s="25" customFormat="1">
      <c r="A392" s="126"/>
      <c r="H392" s="127"/>
    </row>
    <row r="393" spans="1:8" s="25" customFormat="1">
      <c r="A393" s="126"/>
      <c r="H393" s="127"/>
    </row>
    <row r="394" spans="1:8" s="25" customFormat="1">
      <c r="A394" s="126"/>
      <c r="H394" s="127"/>
    </row>
    <row r="395" spans="1:8" s="25" customFormat="1">
      <c r="A395" s="126"/>
      <c r="H395" s="127"/>
    </row>
    <row r="396" spans="1:8" s="25" customFormat="1">
      <c r="A396" s="126"/>
      <c r="H396" s="127"/>
    </row>
    <row r="397" spans="1:8" s="25" customFormat="1">
      <c r="A397" s="126"/>
      <c r="H397" s="127"/>
    </row>
    <row r="398" spans="1:8" s="25" customFormat="1">
      <c r="A398" s="126"/>
      <c r="H398" s="127"/>
    </row>
    <row r="399" spans="1:8" s="25" customFormat="1">
      <c r="A399" s="126"/>
      <c r="H399" s="127"/>
    </row>
    <row r="400" spans="1:8" s="25" customFormat="1">
      <c r="A400" s="126"/>
      <c r="H400" s="127"/>
    </row>
    <row r="401" spans="1:8" s="25" customFormat="1">
      <c r="A401" s="126"/>
      <c r="H401" s="127"/>
    </row>
    <row r="402" spans="1:8" s="25" customFormat="1">
      <c r="A402" s="126"/>
      <c r="H402" s="127"/>
    </row>
    <row r="403" spans="1:8" s="25" customFormat="1">
      <c r="A403" s="126"/>
      <c r="H403" s="127"/>
    </row>
    <row r="404" spans="1:8" s="25" customFormat="1">
      <c r="A404" s="126"/>
      <c r="H404" s="127"/>
    </row>
    <row r="405" spans="1:8" s="25" customFormat="1">
      <c r="A405" s="126"/>
      <c r="H405" s="127"/>
    </row>
    <row r="406" spans="1:8" s="25" customFormat="1">
      <c r="A406" s="126"/>
      <c r="H406" s="127"/>
    </row>
    <row r="407" spans="1:8" s="25" customFormat="1">
      <c r="A407" s="126"/>
      <c r="H407" s="127"/>
    </row>
    <row r="408" spans="1:8" s="25" customFormat="1">
      <c r="A408" s="126"/>
      <c r="H408" s="127"/>
    </row>
    <row r="409" spans="1:8" s="25" customFormat="1">
      <c r="A409" s="126"/>
      <c r="H409" s="127"/>
    </row>
    <row r="410" spans="1:8" s="25" customFormat="1">
      <c r="A410" s="126"/>
      <c r="H410" s="127"/>
    </row>
    <row r="411" spans="1:8" s="25" customFormat="1">
      <c r="A411" s="126"/>
      <c r="H411" s="127"/>
    </row>
    <row r="412" spans="1:8" s="25" customFormat="1">
      <c r="A412" s="126"/>
      <c r="H412" s="127"/>
    </row>
    <row r="413" spans="1:8" s="25" customFormat="1">
      <c r="A413" s="126"/>
      <c r="H413" s="127"/>
    </row>
    <row r="414" spans="1:8" s="25" customFormat="1">
      <c r="A414" s="126"/>
      <c r="H414" s="127"/>
    </row>
    <row r="415" spans="1:8" s="25" customFormat="1">
      <c r="A415" s="126"/>
      <c r="H415" s="127"/>
    </row>
    <row r="416" spans="1:8" s="25" customFormat="1">
      <c r="A416" s="126"/>
      <c r="H416" s="127"/>
    </row>
    <row r="417" spans="1:8" s="25" customFormat="1">
      <c r="A417" s="126"/>
      <c r="H417" s="127"/>
    </row>
    <row r="418" spans="1:8" s="25" customFormat="1">
      <c r="A418" s="126"/>
      <c r="H418" s="127"/>
    </row>
    <row r="419" spans="1:8" s="25" customFormat="1">
      <c r="A419" s="126"/>
      <c r="H419" s="127"/>
    </row>
    <row r="420" spans="1:8" s="25" customFormat="1">
      <c r="A420" s="126"/>
      <c r="H420" s="127"/>
    </row>
    <row r="421" spans="1:8" s="25" customFormat="1">
      <c r="A421" s="126"/>
      <c r="H421" s="127"/>
    </row>
    <row r="422" spans="1:8" s="25" customFormat="1">
      <c r="A422" s="126"/>
      <c r="H422" s="127"/>
    </row>
    <row r="423" spans="1:8" s="25" customFormat="1">
      <c r="A423" s="126"/>
      <c r="H423" s="127"/>
    </row>
    <row r="424" spans="1:8" s="25" customFormat="1">
      <c r="A424" s="126"/>
      <c r="H424" s="127"/>
    </row>
    <row r="425" spans="1:8" s="25" customFormat="1">
      <c r="A425" s="126"/>
      <c r="H425" s="127"/>
    </row>
    <row r="426" spans="1:8" s="25" customFormat="1">
      <c r="A426" s="126"/>
      <c r="H426" s="127"/>
    </row>
    <row r="427" spans="1:8" s="25" customFormat="1">
      <c r="A427" s="126"/>
      <c r="H427" s="127"/>
    </row>
    <row r="428" spans="1:8" s="25" customFormat="1">
      <c r="A428" s="126"/>
      <c r="H428" s="127"/>
    </row>
    <row r="429" spans="1:8" s="25" customFormat="1">
      <c r="A429" s="126"/>
      <c r="H429" s="127"/>
    </row>
    <row r="430" spans="1:8" s="25" customFormat="1">
      <c r="A430" s="126"/>
      <c r="H430" s="127"/>
    </row>
    <row r="431" spans="1:8" s="25" customFormat="1">
      <c r="A431" s="126"/>
      <c r="H431" s="127"/>
    </row>
    <row r="432" spans="1:8" s="25" customFormat="1">
      <c r="A432" s="126"/>
      <c r="H432" s="127"/>
    </row>
    <row r="433" spans="1:8" s="25" customFormat="1">
      <c r="A433" s="126"/>
      <c r="H433" s="127"/>
    </row>
    <row r="434" spans="1:8" s="25" customFormat="1">
      <c r="A434" s="126"/>
      <c r="H434" s="127"/>
    </row>
    <row r="435" spans="1:8" s="25" customFormat="1">
      <c r="A435" s="126"/>
      <c r="H435" s="127"/>
    </row>
    <row r="436" spans="1:8" s="25" customFormat="1">
      <c r="A436" s="126"/>
      <c r="H436" s="127"/>
    </row>
    <row r="437" spans="1:8" s="25" customFormat="1">
      <c r="A437" s="126"/>
      <c r="H437" s="127"/>
    </row>
    <row r="438" spans="1:8" s="25" customFormat="1">
      <c r="A438" s="126"/>
      <c r="H438" s="127"/>
    </row>
    <row r="439" spans="1:8" s="25" customFormat="1">
      <c r="A439" s="126"/>
      <c r="H439" s="127"/>
    </row>
    <row r="440" spans="1:8" s="25" customFormat="1">
      <c r="A440" s="126"/>
      <c r="H440" s="127"/>
    </row>
    <row r="441" spans="1:8" s="25" customFormat="1">
      <c r="A441" s="126"/>
      <c r="H441" s="127"/>
    </row>
    <row r="442" spans="1:8" s="25" customFormat="1">
      <c r="A442" s="126"/>
      <c r="H442" s="127"/>
    </row>
    <row r="443" spans="1:8" s="25" customFormat="1">
      <c r="A443" s="126"/>
      <c r="H443" s="127"/>
    </row>
    <row r="444" spans="1:8" s="25" customFormat="1">
      <c r="A444" s="126"/>
      <c r="H444" s="127"/>
    </row>
    <row r="445" spans="1:8" s="25" customFormat="1">
      <c r="A445" s="126"/>
      <c r="H445" s="127"/>
    </row>
    <row r="446" spans="1:8" s="25" customFormat="1">
      <c r="A446" s="126"/>
      <c r="H446" s="127"/>
    </row>
    <row r="447" spans="1:8" s="25" customFormat="1">
      <c r="A447" s="126"/>
      <c r="H447" s="127"/>
    </row>
    <row r="448" spans="1:8" s="25" customFormat="1">
      <c r="A448" s="126"/>
      <c r="H448" s="127"/>
    </row>
    <row r="449" spans="1:8" s="25" customFormat="1">
      <c r="A449" s="126"/>
      <c r="H449" s="127"/>
    </row>
    <row r="450" spans="1:8" s="25" customFormat="1">
      <c r="A450" s="126"/>
      <c r="H450" s="127"/>
    </row>
    <row r="451" spans="1:8" s="25" customFormat="1">
      <c r="A451" s="126"/>
      <c r="H451" s="127"/>
    </row>
    <row r="452" spans="1:8" s="25" customFormat="1">
      <c r="A452" s="126"/>
      <c r="H452" s="127"/>
    </row>
    <row r="453" spans="1:8" s="25" customFormat="1">
      <c r="A453" s="126"/>
      <c r="H453" s="127"/>
    </row>
    <row r="454" spans="1:8" s="25" customFormat="1">
      <c r="A454" s="126"/>
      <c r="H454" s="127"/>
    </row>
    <row r="455" spans="1:8" s="25" customFormat="1">
      <c r="A455" s="126"/>
      <c r="H455" s="127"/>
    </row>
    <row r="456" spans="1:8" s="25" customFormat="1">
      <c r="A456" s="126"/>
      <c r="H456" s="127"/>
    </row>
    <row r="457" spans="1:8" s="25" customFormat="1">
      <c r="A457" s="126"/>
      <c r="H457" s="127"/>
    </row>
    <row r="458" spans="1:8" s="25" customFormat="1">
      <c r="A458" s="126"/>
      <c r="H458" s="127"/>
    </row>
    <row r="459" spans="1:8" s="25" customFormat="1">
      <c r="A459" s="126"/>
      <c r="H459" s="127"/>
    </row>
    <row r="460" spans="1:8" s="25" customFormat="1">
      <c r="A460" s="126"/>
      <c r="H460" s="127"/>
    </row>
    <row r="461" spans="1:8" s="25" customFormat="1">
      <c r="A461" s="126"/>
      <c r="H461" s="127"/>
    </row>
    <row r="462" spans="1:8" s="25" customFormat="1">
      <c r="A462" s="126"/>
      <c r="H462" s="127"/>
    </row>
    <row r="463" spans="1:8" s="25" customFormat="1">
      <c r="A463" s="126"/>
      <c r="H463" s="127"/>
    </row>
    <row r="464" spans="1:8" s="25" customFormat="1">
      <c r="A464" s="126"/>
      <c r="H464" s="127"/>
    </row>
    <row r="465" spans="1:8" s="25" customFormat="1">
      <c r="A465" s="126"/>
      <c r="H465" s="127"/>
    </row>
    <row r="466" spans="1:8" s="25" customFormat="1">
      <c r="A466" s="126"/>
      <c r="H466" s="127"/>
    </row>
    <row r="467" spans="1:8" s="25" customFormat="1">
      <c r="A467" s="126"/>
      <c r="H467" s="127"/>
    </row>
    <row r="468" spans="1:8" s="25" customFormat="1">
      <c r="A468" s="126"/>
      <c r="H468" s="127"/>
    </row>
    <row r="469" spans="1:8" s="25" customFormat="1">
      <c r="A469" s="126"/>
      <c r="H469" s="127"/>
    </row>
    <row r="470" spans="1:8" s="25" customFormat="1">
      <c r="A470" s="126"/>
      <c r="H470" s="127"/>
    </row>
    <row r="471" spans="1:8" s="25" customFormat="1">
      <c r="A471" s="126"/>
      <c r="H471" s="127"/>
    </row>
    <row r="472" spans="1:8" s="25" customFormat="1">
      <c r="A472" s="126"/>
      <c r="H472" s="127"/>
    </row>
    <row r="473" spans="1:8" s="25" customFormat="1">
      <c r="A473" s="126"/>
      <c r="H473" s="127"/>
    </row>
    <row r="474" spans="1:8" s="25" customFormat="1">
      <c r="A474" s="126"/>
      <c r="H474" s="127"/>
    </row>
    <row r="475" spans="1:8" s="25" customFormat="1">
      <c r="A475" s="126"/>
      <c r="H475" s="127"/>
    </row>
    <row r="476" spans="1:8" s="25" customFormat="1">
      <c r="A476" s="126"/>
      <c r="H476" s="127"/>
    </row>
    <row r="477" spans="1:8" s="25" customFormat="1">
      <c r="A477" s="126"/>
      <c r="H477" s="127"/>
    </row>
    <row r="478" spans="1:8" s="25" customFormat="1">
      <c r="A478" s="126"/>
      <c r="H478" s="127"/>
    </row>
    <row r="479" spans="1:8" s="25" customFormat="1">
      <c r="A479" s="126"/>
      <c r="H479" s="127"/>
    </row>
    <row r="480" spans="1:8" s="25" customFormat="1">
      <c r="A480" s="126"/>
      <c r="H480" s="127"/>
    </row>
    <row r="481" spans="1:8" s="25" customFormat="1">
      <c r="A481" s="126"/>
      <c r="H481" s="127"/>
    </row>
    <row r="482" spans="1:8" s="25" customFormat="1">
      <c r="A482" s="126"/>
      <c r="H482" s="127"/>
    </row>
    <row r="483" spans="1:8" s="25" customFormat="1">
      <c r="A483" s="126"/>
      <c r="H483" s="127"/>
    </row>
    <row r="484" spans="1:8" s="25" customFormat="1">
      <c r="A484" s="126"/>
      <c r="H484" s="127"/>
    </row>
    <row r="485" spans="1:8" s="25" customFormat="1">
      <c r="A485" s="126"/>
      <c r="H485" s="127"/>
    </row>
    <row r="486" spans="1:8" s="25" customFormat="1">
      <c r="A486" s="126"/>
      <c r="H486" s="127"/>
    </row>
    <row r="487" spans="1:8" s="25" customFormat="1">
      <c r="A487" s="126"/>
      <c r="H487" s="127"/>
    </row>
    <row r="488" spans="1:8" s="25" customFormat="1">
      <c r="A488" s="126"/>
      <c r="H488" s="127"/>
    </row>
    <row r="489" spans="1:8" s="25" customFormat="1">
      <c r="A489" s="126"/>
      <c r="H489" s="127"/>
    </row>
    <row r="490" spans="1:8" s="25" customFormat="1">
      <c r="A490" s="126"/>
      <c r="H490" s="127"/>
    </row>
    <row r="491" spans="1:8" s="25" customFormat="1">
      <c r="A491" s="126"/>
      <c r="H491" s="127"/>
    </row>
    <row r="492" spans="1:8" s="25" customFormat="1">
      <c r="A492" s="126"/>
      <c r="H492" s="127"/>
    </row>
    <row r="493" spans="1:8" s="25" customFormat="1">
      <c r="A493" s="126"/>
      <c r="H493" s="127"/>
    </row>
    <row r="494" spans="1:8" s="25" customFormat="1">
      <c r="A494" s="126"/>
      <c r="H494" s="127"/>
    </row>
    <row r="495" spans="1:8" s="25" customFormat="1">
      <c r="A495" s="126"/>
      <c r="H495" s="127"/>
    </row>
    <row r="496" spans="1:8" s="25" customFormat="1">
      <c r="A496" s="126"/>
      <c r="H496" s="127"/>
    </row>
    <row r="497" spans="1:8" s="25" customFormat="1">
      <c r="A497" s="126"/>
      <c r="H497" s="127"/>
    </row>
    <row r="498" spans="1:8" s="25" customFormat="1">
      <c r="A498" s="126"/>
      <c r="H498" s="127"/>
    </row>
    <row r="499" spans="1:8" s="25" customFormat="1">
      <c r="A499" s="126"/>
      <c r="H499" s="127"/>
    </row>
    <row r="500" spans="1:8" s="25" customFormat="1">
      <c r="A500" s="126"/>
      <c r="H500" s="127"/>
    </row>
    <row r="501" spans="1:8" s="25" customFormat="1">
      <c r="A501" s="126"/>
      <c r="H501" s="127"/>
    </row>
    <row r="502" spans="1:8" s="25" customFormat="1">
      <c r="A502" s="126"/>
      <c r="H502" s="127"/>
    </row>
    <row r="503" spans="1:8" s="25" customFormat="1">
      <c r="A503" s="126"/>
      <c r="H503" s="127"/>
    </row>
    <row r="504" spans="1:8" s="25" customFormat="1">
      <c r="A504" s="126"/>
      <c r="H504" s="127"/>
    </row>
    <row r="505" spans="1:8" s="25" customFormat="1">
      <c r="A505" s="126"/>
      <c r="H505" s="127"/>
    </row>
    <row r="506" spans="1:8" s="25" customFormat="1">
      <c r="A506" s="126"/>
      <c r="H506" s="127"/>
    </row>
    <row r="507" spans="1:8" s="25" customFormat="1">
      <c r="A507" s="126"/>
      <c r="H507" s="127"/>
    </row>
    <row r="508" spans="1:8" s="25" customFormat="1">
      <c r="A508" s="126"/>
      <c r="H508" s="127"/>
    </row>
    <row r="509" spans="1:8" s="25" customFormat="1">
      <c r="A509" s="126"/>
      <c r="H509" s="127"/>
    </row>
    <row r="510" spans="1:8" s="25" customFormat="1">
      <c r="A510" s="126"/>
      <c r="H510" s="127"/>
    </row>
    <row r="511" spans="1:8" s="25" customFormat="1">
      <c r="A511" s="126"/>
      <c r="H511" s="127"/>
    </row>
    <row r="512" spans="1:8" s="25" customFormat="1">
      <c r="A512" s="126"/>
      <c r="H512" s="127"/>
    </row>
    <row r="513" spans="1:8" s="25" customFormat="1">
      <c r="A513" s="126"/>
      <c r="H513" s="127"/>
    </row>
    <row r="514" spans="1:8" s="25" customFormat="1">
      <c r="A514" s="126"/>
      <c r="H514" s="127"/>
    </row>
    <row r="515" spans="1:8" s="25" customFormat="1">
      <c r="A515" s="126"/>
      <c r="H515" s="127"/>
    </row>
    <row r="516" spans="1:8" s="25" customFormat="1">
      <c r="A516" s="126"/>
      <c r="H516" s="127"/>
    </row>
    <row r="517" spans="1:8" s="25" customFormat="1">
      <c r="A517" s="126"/>
      <c r="H517" s="127"/>
    </row>
    <row r="518" spans="1:8" s="25" customFormat="1">
      <c r="A518" s="126"/>
      <c r="H518" s="127"/>
    </row>
    <row r="519" spans="1:8" s="25" customFormat="1">
      <c r="A519" s="126"/>
      <c r="H519" s="127"/>
    </row>
    <row r="520" spans="1:8" s="25" customFormat="1">
      <c r="A520" s="126"/>
      <c r="H520" s="127"/>
    </row>
    <row r="521" spans="1:8" s="25" customFormat="1">
      <c r="A521" s="126"/>
      <c r="H521" s="127"/>
    </row>
    <row r="522" spans="1:8" s="25" customFormat="1">
      <c r="A522" s="126"/>
      <c r="H522" s="127"/>
    </row>
    <row r="523" spans="1:8" s="25" customFormat="1">
      <c r="A523" s="126"/>
      <c r="H523" s="127"/>
    </row>
    <row r="524" spans="1:8" s="25" customFormat="1">
      <c r="A524" s="126"/>
      <c r="H524" s="127"/>
    </row>
    <row r="525" spans="1:8" s="25" customFormat="1">
      <c r="A525" s="126"/>
      <c r="H525" s="127"/>
    </row>
    <row r="526" spans="1:8" s="25" customFormat="1">
      <c r="A526" s="126"/>
      <c r="H526" s="127"/>
    </row>
    <row r="527" spans="1:8" s="25" customFormat="1">
      <c r="A527" s="126"/>
      <c r="H527" s="127"/>
    </row>
    <row r="528" spans="1:8" s="25" customFormat="1">
      <c r="A528" s="126"/>
      <c r="H528" s="127"/>
    </row>
    <row r="529" spans="1:8" s="25" customFormat="1">
      <c r="A529" s="126"/>
      <c r="H529" s="127"/>
    </row>
    <row r="530" spans="1:8" s="25" customFormat="1">
      <c r="A530" s="126"/>
      <c r="H530" s="127"/>
    </row>
    <row r="531" spans="1:8">
      <c r="A531" s="51"/>
      <c r="G531"/>
      <c r="H531" s="87"/>
    </row>
    <row r="532" spans="1:8">
      <c r="A532" s="51"/>
      <c r="G532"/>
      <c r="H532" s="87"/>
    </row>
    <row r="533" spans="1:8">
      <c r="A533" s="51"/>
      <c r="G533"/>
      <c r="H533" s="87"/>
    </row>
    <row r="534" spans="1:8">
      <c r="A534" s="51"/>
      <c r="G534"/>
      <c r="H534" s="87"/>
    </row>
    <row r="535" spans="1:8">
      <c r="A535" s="51"/>
      <c r="G535"/>
      <c r="H535" s="87"/>
    </row>
    <row r="536" spans="1:8">
      <c r="A536" s="51"/>
      <c r="G536"/>
      <c r="H536" s="87"/>
    </row>
    <row r="537" spans="1:8">
      <c r="A537" s="51"/>
      <c r="G537"/>
      <c r="H537" s="87"/>
    </row>
    <row r="538" spans="1:8">
      <c r="A538" s="51"/>
      <c r="G538"/>
      <c r="H538" s="87"/>
    </row>
    <row r="539" spans="1:8">
      <c r="A539" s="51"/>
      <c r="G539"/>
      <c r="H539" s="87"/>
    </row>
    <row r="540" spans="1:8">
      <c r="A540" s="51"/>
      <c r="G540"/>
      <c r="H540" s="87"/>
    </row>
    <row r="541" spans="1:8">
      <c r="A541" s="51"/>
      <c r="G541"/>
      <c r="H541" s="87"/>
    </row>
    <row r="542" spans="1:8">
      <c r="A542" s="51"/>
      <c r="G542"/>
      <c r="H542" s="87"/>
    </row>
    <row r="543" spans="1:8">
      <c r="A543" s="51"/>
      <c r="G543"/>
      <c r="H543" s="87"/>
    </row>
    <row r="544" spans="1:8">
      <c r="A544" s="51"/>
      <c r="G544"/>
      <c r="H544" s="87"/>
    </row>
    <row r="545" spans="1:8">
      <c r="A545" s="51"/>
      <c r="G545"/>
      <c r="H545" s="87"/>
    </row>
    <row r="546" spans="1:8">
      <c r="A546" s="51"/>
      <c r="G546"/>
      <c r="H546" s="87"/>
    </row>
    <row r="547" spans="1:8">
      <c r="A547" s="51"/>
      <c r="G547"/>
      <c r="H547" s="87"/>
    </row>
    <row r="548" spans="1:8">
      <c r="A548" s="51"/>
      <c r="G548"/>
      <c r="H548" s="87"/>
    </row>
    <row r="549" spans="1:8">
      <c r="A549" s="51"/>
      <c r="G549"/>
      <c r="H549" s="87"/>
    </row>
    <row r="550" spans="1:8">
      <c r="A550" s="51"/>
      <c r="G550"/>
      <c r="H550" s="87"/>
    </row>
    <row r="551" spans="1:8">
      <c r="A551" s="51"/>
      <c r="G551"/>
      <c r="H551" s="87"/>
    </row>
    <row r="552" spans="1:8">
      <c r="A552" s="51"/>
      <c r="G552"/>
      <c r="H552" s="87"/>
    </row>
    <row r="553" spans="1:8">
      <c r="A553" s="51"/>
      <c r="G553"/>
      <c r="H553" s="87"/>
    </row>
    <row r="554" spans="1:8">
      <c r="A554" s="51"/>
      <c r="G554"/>
      <c r="H554" s="87"/>
    </row>
    <row r="555" spans="1:8">
      <c r="A555" s="51"/>
      <c r="G555"/>
      <c r="H555" s="87"/>
    </row>
    <row r="556" spans="1:8">
      <c r="A556" s="51"/>
      <c r="G556"/>
      <c r="H556" s="87"/>
    </row>
    <row r="557" spans="1:8">
      <c r="A557" s="51"/>
      <c r="G557"/>
      <c r="H557" s="87"/>
    </row>
    <row r="558" spans="1:8">
      <c r="A558" s="51"/>
      <c r="G558"/>
      <c r="H558" s="87"/>
    </row>
    <row r="559" spans="1:8">
      <c r="A559" s="51"/>
      <c r="G559"/>
      <c r="H559" s="87"/>
    </row>
    <row r="560" spans="1:8">
      <c r="A560" s="51"/>
      <c r="G560"/>
      <c r="H560" s="87"/>
    </row>
    <row r="561" spans="1:8">
      <c r="A561" s="51"/>
      <c r="G561"/>
      <c r="H561" s="87"/>
    </row>
    <row r="562" spans="1:8">
      <c r="A562" s="51"/>
      <c r="G562"/>
      <c r="H562" s="87"/>
    </row>
    <row r="563" spans="1:8">
      <c r="A563" s="51"/>
      <c r="G563"/>
      <c r="H563" s="87"/>
    </row>
    <row r="564" spans="1:8">
      <c r="A564" s="51"/>
      <c r="G564"/>
      <c r="H564" s="87"/>
    </row>
    <row r="565" spans="1:8">
      <c r="A565" s="51"/>
      <c r="G565"/>
      <c r="H565" s="87"/>
    </row>
    <row r="566" spans="1:8">
      <c r="A566" s="51"/>
      <c r="G566"/>
      <c r="H566" s="87"/>
    </row>
    <row r="567" spans="1:8">
      <c r="A567" s="51"/>
      <c r="G567"/>
      <c r="H567" s="87"/>
    </row>
    <row r="568" spans="1:8">
      <c r="A568" s="51"/>
      <c r="G568"/>
      <c r="H568" s="87"/>
    </row>
    <row r="569" spans="1:8">
      <c r="A569" s="51"/>
      <c r="G569"/>
      <c r="H569" s="87"/>
    </row>
    <row r="570" spans="1:8">
      <c r="A570" s="51"/>
      <c r="G570"/>
      <c r="H570" s="87"/>
    </row>
    <row r="571" spans="1:8">
      <c r="A571" s="51"/>
      <c r="G571"/>
      <c r="H571" s="87"/>
    </row>
    <row r="572" spans="1:8">
      <c r="A572" s="51"/>
      <c r="G572"/>
      <c r="H572" s="87"/>
    </row>
    <row r="573" spans="1:8">
      <c r="A573" s="51"/>
      <c r="G573"/>
      <c r="H573" s="87"/>
    </row>
    <row r="574" spans="1:8">
      <c r="A574" s="51"/>
      <c r="G574"/>
      <c r="H574" s="87"/>
    </row>
    <row r="575" spans="1:8">
      <c r="A575" s="51"/>
      <c r="G575"/>
      <c r="H575" s="87"/>
    </row>
    <row r="576" spans="1:8">
      <c r="A576" s="51"/>
      <c r="G576"/>
      <c r="H576" s="87"/>
    </row>
    <row r="577" spans="1:8">
      <c r="A577" s="51"/>
      <c r="G577"/>
      <c r="H577" s="87"/>
    </row>
    <row r="578" spans="1:8">
      <c r="A578" s="51"/>
      <c r="G578"/>
      <c r="H578" s="87"/>
    </row>
    <row r="579" spans="1:8">
      <c r="A579" s="51"/>
      <c r="G579"/>
      <c r="H579" s="87"/>
    </row>
    <row r="580" spans="1:8">
      <c r="A580" s="51"/>
      <c r="G580"/>
      <c r="H580" s="87"/>
    </row>
    <row r="581" spans="1:8">
      <c r="A581" s="51"/>
      <c r="G581"/>
      <c r="H581" s="87"/>
    </row>
    <row r="582" spans="1:8">
      <c r="A582" s="51"/>
      <c r="G582"/>
      <c r="H582" s="87"/>
    </row>
    <row r="583" spans="1:8">
      <c r="A583" s="51"/>
      <c r="G583"/>
      <c r="H583" s="87"/>
    </row>
    <row r="584" spans="1:8">
      <c r="A584" s="51"/>
      <c r="G584"/>
      <c r="H584" s="87"/>
    </row>
    <row r="585" spans="1:8">
      <c r="A585" s="51"/>
      <c r="G585"/>
      <c r="H585" s="87"/>
    </row>
    <row r="586" spans="1:8">
      <c r="A586" s="51"/>
      <c r="G586"/>
      <c r="H586" s="87"/>
    </row>
    <row r="587" spans="1:8">
      <c r="A587" s="51"/>
      <c r="G587"/>
      <c r="H587" s="87"/>
    </row>
    <row r="588" spans="1:8">
      <c r="A588" s="51"/>
      <c r="G588"/>
      <c r="H588" s="87"/>
    </row>
    <row r="589" spans="1:8">
      <c r="A589" s="51"/>
      <c r="G589"/>
      <c r="H589" s="87"/>
    </row>
    <row r="590" spans="1:8">
      <c r="A590" s="51"/>
      <c r="G590"/>
      <c r="H590" s="87"/>
    </row>
    <row r="591" spans="1:8">
      <c r="A591" s="51"/>
      <c r="G591"/>
      <c r="H591" s="87"/>
    </row>
    <row r="592" spans="1:8">
      <c r="A592" s="51"/>
      <c r="G592"/>
      <c r="H592" s="87"/>
    </row>
    <row r="593" spans="1:8">
      <c r="A593" s="51"/>
      <c r="G593"/>
      <c r="H593" s="87"/>
    </row>
    <row r="594" spans="1:8">
      <c r="A594" s="51"/>
      <c r="G594"/>
      <c r="H594" s="87"/>
    </row>
    <row r="595" spans="1:8">
      <c r="A595" s="51"/>
      <c r="G595"/>
      <c r="H595" s="87"/>
    </row>
    <row r="596" spans="1:8">
      <c r="A596" s="51"/>
      <c r="G596"/>
      <c r="H596" s="87"/>
    </row>
    <row r="597" spans="1:8">
      <c r="A597" s="51"/>
      <c r="G597"/>
      <c r="H597" s="87"/>
    </row>
    <row r="598" spans="1:8">
      <c r="A598" s="51"/>
      <c r="G598"/>
      <c r="H598" s="87"/>
    </row>
    <row r="599" spans="1:8">
      <c r="A599" s="51"/>
      <c r="G599"/>
      <c r="H599" s="87"/>
    </row>
    <row r="600" spans="1:8">
      <c r="A600" s="51"/>
      <c r="G600"/>
      <c r="H600" s="87"/>
    </row>
    <row r="601" spans="1:8">
      <c r="A601" s="51"/>
      <c r="G601"/>
      <c r="H601" s="87"/>
    </row>
    <row r="602" spans="1:8">
      <c r="A602" s="51"/>
      <c r="G602"/>
      <c r="H602" s="87"/>
    </row>
    <row r="603" spans="1:8">
      <c r="A603" s="51"/>
      <c r="G603"/>
      <c r="H603" s="87"/>
    </row>
    <row r="604" spans="1:8">
      <c r="A604" s="51"/>
      <c r="G604"/>
      <c r="H604" s="87"/>
    </row>
    <row r="605" spans="1:8">
      <c r="A605" s="51"/>
      <c r="G605"/>
      <c r="H605" s="87"/>
    </row>
    <row r="606" spans="1:8">
      <c r="A606" s="51"/>
      <c r="G606"/>
      <c r="H606" s="87"/>
    </row>
    <row r="607" spans="1:8">
      <c r="A607" s="51"/>
      <c r="G607"/>
      <c r="H607" s="87"/>
    </row>
    <row r="608" spans="1:8">
      <c r="A608" s="51"/>
      <c r="G608"/>
      <c r="H608" s="87"/>
    </row>
    <row r="609" spans="1:8">
      <c r="A609" s="51"/>
      <c r="G609"/>
      <c r="H609" s="87"/>
    </row>
    <row r="610" spans="1:8">
      <c r="A610" s="51"/>
      <c r="G610"/>
      <c r="H610" s="87"/>
    </row>
    <row r="611" spans="1:8">
      <c r="A611" s="51"/>
      <c r="G611"/>
      <c r="H611" s="87"/>
    </row>
    <row r="612" spans="1:8">
      <c r="A612" s="51"/>
      <c r="G612"/>
      <c r="H612" s="87"/>
    </row>
    <row r="613" spans="1:8">
      <c r="A613" s="51"/>
      <c r="G613"/>
      <c r="H613" s="87"/>
    </row>
    <row r="614" spans="1:8">
      <c r="A614" s="51"/>
      <c r="G614"/>
      <c r="H614" s="87"/>
    </row>
    <row r="615" spans="1:8">
      <c r="A615" s="51"/>
      <c r="G615"/>
      <c r="H615" s="87"/>
    </row>
    <row r="616" spans="1:8">
      <c r="A616" s="51"/>
      <c r="G616"/>
      <c r="H616" s="87"/>
    </row>
    <row r="617" spans="1:8">
      <c r="A617" s="51"/>
      <c r="G617"/>
      <c r="H617" s="87"/>
    </row>
    <row r="618" spans="1:8">
      <c r="A618" s="51"/>
      <c r="G618"/>
      <c r="H618" s="87"/>
    </row>
    <row r="619" spans="1:8">
      <c r="A619" s="51"/>
      <c r="G619"/>
      <c r="H619" s="87"/>
    </row>
    <row r="620" spans="1:8">
      <c r="A620" s="51"/>
      <c r="G620"/>
      <c r="H620" s="87"/>
    </row>
    <row r="621" spans="1:8">
      <c r="A621" s="51"/>
      <c r="G621"/>
      <c r="H621" s="87"/>
    </row>
    <row r="622" spans="1:8">
      <c r="A622" s="51"/>
      <c r="G622"/>
      <c r="H622" s="87"/>
    </row>
    <row r="623" spans="1:8">
      <c r="A623" s="51"/>
      <c r="G623"/>
      <c r="H623" s="87"/>
    </row>
    <row r="624" spans="1:8">
      <c r="A624" s="51"/>
      <c r="G624"/>
      <c r="H624" s="87"/>
    </row>
    <row r="625" spans="1:8">
      <c r="A625" s="51"/>
      <c r="G625"/>
      <c r="H625" s="87"/>
    </row>
    <row r="626" spans="1:8">
      <c r="A626" s="51"/>
      <c r="G626"/>
      <c r="H626" s="87"/>
    </row>
    <row r="627" spans="1:8">
      <c r="A627" s="51"/>
      <c r="G627"/>
      <c r="H627" s="87"/>
    </row>
    <row r="628" spans="1:8">
      <c r="A628" s="51"/>
      <c r="G628"/>
      <c r="H628" s="87"/>
    </row>
    <row r="629" spans="1:8">
      <c r="A629" s="51"/>
      <c r="G629"/>
      <c r="H629" s="87"/>
    </row>
    <row r="630" spans="1:8">
      <c r="A630" s="51"/>
      <c r="G630"/>
      <c r="H630" s="87"/>
    </row>
    <row r="631" spans="1:8">
      <c r="A631" s="51"/>
      <c r="G631"/>
      <c r="H631" s="87"/>
    </row>
    <row r="632" spans="1:8">
      <c r="A632" s="51"/>
      <c r="G632"/>
      <c r="H632" s="87"/>
    </row>
    <row r="633" spans="1:8">
      <c r="A633" s="51"/>
      <c r="G633"/>
      <c r="H633" s="87"/>
    </row>
    <row r="634" spans="1:8">
      <c r="A634" s="51"/>
      <c r="G634"/>
      <c r="H634" s="87"/>
    </row>
    <row r="635" spans="1:8">
      <c r="A635" s="51"/>
      <c r="G635"/>
      <c r="H635" s="87"/>
    </row>
    <row r="636" spans="1:8">
      <c r="A636" s="51"/>
      <c r="G636"/>
      <c r="H636" s="87"/>
    </row>
    <row r="637" spans="1:8">
      <c r="A637" s="51"/>
      <c r="G637"/>
      <c r="H637" s="87"/>
    </row>
    <row r="638" spans="1:8">
      <c r="A638" s="51"/>
      <c r="G638"/>
      <c r="H638" s="87"/>
    </row>
    <row r="639" spans="1:8">
      <c r="A639" s="51"/>
      <c r="G639"/>
      <c r="H639" s="87"/>
    </row>
    <row r="640" spans="1:8">
      <c r="A640" s="51"/>
      <c r="G640"/>
      <c r="H640" s="87"/>
    </row>
    <row r="641" spans="1:8">
      <c r="A641" s="51"/>
      <c r="G641"/>
      <c r="H641" s="87"/>
    </row>
    <row r="642" spans="1:8">
      <c r="A642" s="51"/>
      <c r="G642"/>
      <c r="H642" s="87"/>
    </row>
    <row r="643" spans="1:8">
      <c r="A643" s="51"/>
      <c r="G643"/>
      <c r="H643" s="87"/>
    </row>
    <row r="644" spans="1:8">
      <c r="A644" s="51"/>
      <c r="G644"/>
      <c r="H644" s="87"/>
    </row>
    <row r="645" spans="1:8">
      <c r="A645" s="51"/>
      <c r="G645"/>
      <c r="H645" s="87"/>
    </row>
    <row r="646" spans="1:8">
      <c r="A646" s="51"/>
      <c r="G646"/>
      <c r="H646" s="87"/>
    </row>
    <row r="647" spans="1:8">
      <c r="A647" s="51"/>
      <c r="G647"/>
      <c r="H647" s="87"/>
    </row>
    <row r="648" spans="1:8">
      <c r="A648" s="51"/>
      <c r="G648"/>
      <c r="H648" s="87"/>
    </row>
    <row r="649" spans="1:8">
      <c r="A649" s="51"/>
      <c r="G649"/>
      <c r="H649" s="87"/>
    </row>
    <row r="650" spans="1:8">
      <c r="A650" s="51"/>
      <c r="G650"/>
      <c r="H650" s="87"/>
    </row>
    <row r="651" spans="1:8">
      <c r="A651" s="51"/>
      <c r="G651"/>
      <c r="H651" s="87"/>
    </row>
    <row r="652" spans="1:8">
      <c r="A652" s="51"/>
      <c r="G652"/>
      <c r="H652" s="87"/>
    </row>
    <row r="653" spans="1:8">
      <c r="A653" s="51"/>
      <c r="G653"/>
      <c r="H653" s="87"/>
    </row>
    <row r="654" spans="1:8">
      <c r="A654" s="51"/>
      <c r="G654"/>
      <c r="H654" s="87"/>
    </row>
    <row r="655" spans="1:8">
      <c r="A655" s="51"/>
      <c r="G655"/>
      <c r="H655" s="87"/>
    </row>
    <row r="656" spans="1:8">
      <c r="A656" s="51"/>
      <c r="G656"/>
      <c r="H656" s="87"/>
    </row>
    <row r="657" spans="1:8">
      <c r="A657" s="51"/>
      <c r="G657"/>
      <c r="H657" s="87"/>
    </row>
    <row r="658" spans="1:8">
      <c r="A658" s="51"/>
      <c r="G658"/>
      <c r="H658" s="87"/>
    </row>
    <row r="659" spans="1:8">
      <c r="A659" s="51"/>
      <c r="G659"/>
      <c r="H659" s="87"/>
    </row>
    <row r="660" spans="1:8">
      <c r="A660" s="51"/>
      <c r="G660"/>
      <c r="H660" s="87"/>
    </row>
    <row r="661" spans="1:8">
      <c r="A661" s="51"/>
      <c r="G661"/>
      <c r="H661" s="87"/>
    </row>
    <row r="662" spans="1:8">
      <c r="A662" s="51"/>
      <c r="G662"/>
      <c r="H662" s="87"/>
    </row>
    <row r="663" spans="1:8">
      <c r="A663" s="51"/>
      <c r="G663"/>
      <c r="H663" s="87"/>
    </row>
    <row r="664" spans="1:8">
      <c r="A664" s="51"/>
      <c r="G664"/>
      <c r="H664" s="87"/>
    </row>
    <row r="665" spans="1:8">
      <c r="A665" s="51"/>
      <c r="G665"/>
      <c r="H665" s="87"/>
    </row>
    <row r="666" spans="1:8">
      <c r="A666" s="51"/>
      <c r="G666"/>
      <c r="H666" s="87"/>
    </row>
    <row r="667" spans="1:8">
      <c r="A667" s="51"/>
      <c r="G667"/>
      <c r="H667" s="87"/>
    </row>
    <row r="668" spans="1:8">
      <c r="A668" s="51"/>
      <c r="G668"/>
      <c r="H668" s="87"/>
    </row>
    <row r="669" spans="1:8">
      <c r="A669" s="51"/>
      <c r="G669"/>
      <c r="H669" s="87"/>
    </row>
    <row r="670" spans="1:8">
      <c r="A670" s="51"/>
      <c r="G670"/>
      <c r="H670" s="87"/>
    </row>
    <row r="671" spans="1:8">
      <c r="A671" s="51"/>
      <c r="G671"/>
      <c r="H671" s="87"/>
    </row>
    <row r="672" spans="1:8">
      <c r="A672" s="51"/>
      <c r="G672"/>
      <c r="H672" s="87"/>
    </row>
    <row r="673" spans="1:8">
      <c r="A673" s="51"/>
      <c r="G673"/>
      <c r="H673" s="87"/>
    </row>
    <row r="674" spans="1:8">
      <c r="A674" s="51"/>
      <c r="G674"/>
      <c r="H674" s="87"/>
    </row>
    <row r="675" spans="1:8">
      <c r="A675" s="51"/>
      <c r="G675"/>
      <c r="H675" s="87"/>
    </row>
    <row r="676" spans="1:8">
      <c r="A676" s="51"/>
      <c r="G676"/>
      <c r="H676" s="87"/>
    </row>
    <row r="677" spans="1:8">
      <c r="A677" s="51"/>
      <c r="G677"/>
      <c r="H677" s="87"/>
    </row>
    <row r="678" spans="1:8">
      <c r="A678" s="51"/>
      <c r="G678"/>
      <c r="H678" s="87"/>
    </row>
    <row r="679" spans="1:8">
      <c r="A679" s="51"/>
      <c r="G679"/>
      <c r="H679" s="87"/>
    </row>
    <row r="680" spans="1:8">
      <c r="A680" s="51"/>
      <c r="G680"/>
      <c r="H680" s="87"/>
    </row>
    <row r="681" spans="1:8">
      <c r="A681" s="51"/>
      <c r="G681"/>
      <c r="H681" s="87"/>
    </row>
    <row r="682" spans="1:8">
      <c r="A682" s="51"/>
      <c r="G682"/>
      <c r="H682" s="87"/>
    </row>
    <row r="683" spans="1:8">
      <c r="A683" s="51"/>
      <c r="G683"/>
      <c r="H683" s="87"/>
    </row>
    <row r="684" spans="1:8">
      <c r="A684" s="51"/>
      <c r="G684"/>
      <c r="H684" s="87"/>
    </row>
    <row r="685" spans="1:8">
      <c r="A685" s="51"/>
      <c r="G685"/>
      <c r="H685" s="87"/>
    </row>
    <row r="686" spans="1:8">
      <c r="A686" s="51"/>
      <c r="G686"/>
      <c r="H686" s="87"/>
    </row>
    <row r="687" spans="1:8">
      <c r="A687" s="51"/>
      <c r="G687"/>
      <c r="H687" s="87"/>
    </row>
    <row r="688" spans="1:8">
      <c r="A688" s="51"/>
      <c r="G688"/>
      <c r="H688" s="87"/>
    </row>
    <row r="689" spans="1:8">
      <c r="A689" s="51"/>
      <c r="G689"/>
      <c r="H689" s="87"/>
    </row>
    <row r="690" spans="1:8">
      <c r="A690" s="51"/>
      <c r="G690"/>
      <c r="H690" s="87"/>
    </row>
    <row r="691" spans="1:8">
      <c r="A691" s="51"/>
      <c r="G691"/>
      <c r="H691" s="87"/>
    </row>
    <row r="692" spans="1:8">
      <c r="A692" s="51"/>
      <c r="G692"/>
      <c r="H692" s="87"/>
    </row>
    <row r="693" spans="1:8">
      <c r="A693" s="51"/>
      <c r="G693"/>
      <c r="H693" s="87"/>
    </row>
    <row r="694" spans="1:8">
      <c r="A694" s="51"/>
      <c r="G694"/>
      <c r="H694" s="87"/>
    </row>
    <row r="695" spans="1:8">
      <c r="A695" s="51"/>
      <c r="G695"/>
      <c r="H695" s="87"/>
    </row>
    <row r="696" spans="1:8">
      <c r="A696" s="51"/>
      <c r="G696"/>
      <c r="H696" s="87"/>
    </row>
    <row r="697" spans="1:8">
      <c r="A697" s="51"/>
      <c r="G697"/>
      <c r="H697" s="87"/>
    </row>
    <row r="698" spans="1:8">
      <c r="A698" s="51"/>
      <c r="G698"/>
      <c r="H698" s="87"/>
    </row>
    <row r="699" spans="1:8">
      <c r="A699" s="51"/>
      <c r="G699"/>
      <c r="H699" s="87"/>
    </row>
    <row r="700" spans="1:8">
      <c r="A700" s="51"/>
      <c r="G700"/>
      <c r="H700" s="87"/>
    </row>
    <row r="701" spans="1:8">
      <c r="A701" s="51"/>
      <c r="G701"/>
      <c r="H701" s="87"/>
    </row>
    <row r="702" spans="1:8">
      <c r="A702" s="51"/>
      <c r="G702"/>
      <c r="H702" s="87"/>
    </row>
    <row r="703" spans="1:8">
      <c r="A703" s="51"/>
      <c r="G703"/>
      <c r="H703" s="87"/>
    </row>
    <row r="704" spans="1:8">
      <c r="A704" s="51"/>
      <c r="G704"/>
      <c r="H704" s="87"/>
    </row>
    <row r="705" spans="1:8">
      <c r="A705" s="51"/>
      <c r="G705"/>
      <c r="H705" s="87"/>
    </row>
    <row r="706" spans="1:8">
      <c r="A706" s="51"/>
      <c r="G706"/>
      <c r="H706" s="87"/>
    </row>
    <row r="707" spans="1:8">
      <c r="A707" s="51"/>
      <c r="G707"/>
      <c r="H707" s="87"/>
    </row>
    <row r="708" spans="1:8">
      <c r="A708" s="51"/>
      <c r="G708"/>
      <c r="H708" s="87"/>
    </row>
    <row r="709" spans="1:8">
      <c r="A709" s="51"/>
      <c r="G709"/>
      <c r="H709" s="87"/>
    </row>
    <row r="710" spans="1:8">
      <c r="A710" s="51"/>
      <c r="G710"/>
      <c r="H710" s="87"/>
    </row>
    <row r="711" spans="1:8">
      <c r="A711" s="51"/>
      <c r="G711"/>
      <c r="H711" s="87"/>
    </row>
    <row r="712" spans="1:8">
      <c r="A712" s="51"/>
      <c r="G712"/>
      <c r="H712" s="87"/>
    </row>
    <row r="713" spans="1:8">
      <c r="A713" s="51"/>
      <c r="G713"/>
      <c r="H713" s="87"/>
    </row>
    <row r="714" spans="1:8">
      <c r="A714" s="51"/>
      <c r="G714"/>
      <c r="H714" s="87"/>
    </row>
    <row r="715" spans="1:8">
      <c r="A715" s="51"/>
      <c r="G715"/>
      <c r="H715" s="87"/>
    </row>
    <row r="716" spans="1:8">
      <c r="A716" s="51"/>
      <c r="G716"/>
      <c r="H716" s="87"/>
    </row>
    <row r="717" spans="1:8">
      <c r="A717" s="51"/>
      <c r="G717"/>
      <c r="H717" s="87"/>
    </row>
    <row r="718" spans="1:8">
      <c r="A718" s="51"/>
      <c r="G718"/>
      <c r="H718" s="87"/>
    </row>
    <row r="719" spans="1:8">
      <c r="A719" s="51"/>
      <c r="G719"/>
      <c r="H719" s="87"/>
    </row>
    <row r="720" spans="1:8">
      <c r="A720" s="51"/>
      <c r="G720"/>
      <c r="H720" s="87"/>
    </row>
    <row r="721" spans="1:8">
      <c r="A721" s="51"/>
      <c r="G721"/>
      <c r="H721" s="87"/>
    </row>
    <row r="722" spans="1:8">
      <c r="A722" s="51"/>
      <c r="G722"/>
      <c r="H722" s="87"/>
    </row>
    <row r="723" spans="1:8">
      <c r="A723" s="51"/>
      <c r="G723"/>
      <c r="H723" s="87"/>
    </row>
    <row r="724" spans="1:8">
      <c r="A724" s="51"/>
      <c r="G724"/>
      <c r="H724" s="87"/>
    </row>
    <row r="725" spans="1:8">
      <c r="A725" s="51"/>
      <c r="G725"/>
      <c r="H725" s="87"/>
    </row>
    <row r="726" spans="1:8">
      <c r="A726" s="51"/>
      <c r="G726"/>
      <c r="H726" s="87"/>
    </row>
    <row r="727" spans="1:8">
      <c r="A727" s="51"/>
      <c r="G727"/>
      <c r="H727" s="87"/>
    </row>
    <row r="728" spans="1:8">
      <c r="A728" s="51"/>
      <c r="G728"/>
      <c r="H728" s="87"/>
    </row>
    <row r="729" spans="1:8">
      <c r="A729" s="51"/>
      <c r="G729"/>
      <c r="H729" s="87"/>
    </row>
    <row r="730" spans="1:8">
      <c r="A730" s="51"/>
      <c r="G730"/>
      <c r="H730" s="87"/>
    </row>
    <row r="731" spans="1:8">
      <c r="A731" s="51"/>
      <c r="G731"/>
      <c r="H731" s="87"/>
    </row>
    <row r="732" spans="1:8">
      <c r="A732" s="51"/>
      <c r="G732"/>
      <c r="H732" s="87"/>
    </row>
    <row r="733" spans="1:8">
      <c r="A733" s="51"/>
      <c r="G733"/>
      <c r="H733" s="87"/>
    </row>
    <row r="734" spans="1:8">
      <c r="A734" s="51"/>
      <c r="G734"/>
      <c r="H734" s="87"/>
    </row>
    <row r="735" spans="1:8">
      <c r="A735" s="51"/>
      <c r="G735"/>
      <c r="H735" s="87"/>
    </row>
    <row r="736" spans="1:8">
      <c r="A736" s="51"/>
      <c r="G736"/>
      <c r="H736" s="87"/>
    </row>
    <row r="737" spans="1:8">
      <c r="A737" s="51"/>
      <c r="G737"/>
      <c r="H737" s="87"/>
    </row>
    <row r="738" spans="1:8">
      <c r="A738" s="51"/>
      <c r="G738"/>
      <c r="H738" s="87"/>
    </row>
    <row r="739" spans="1:8">
      <c r="A739" s="51"/>
      <c r="G739"/>
      <c r="H739" s="87"/>
    </row>
    <row r="740" spans="1:8">
      <c r="A740" s="51"/>
      <c r="G740"/>
      <c r="H740" s="87"/>
    </row>
    <row r="741" spans="1:8">
      <c r="A741" s="51"/>
      <c r="G741"/>
      <c r="H741" s="87"/>
    </row>
    <row r="742" spans="1:8">
      <c r="A742" s="51"/>
      <c r="G742"/>
      <c r="H742" s="87"/>
    </row>
    <row r="743" spans="1:8">
      <c r="A743" s="51"/>
      <c r="G743"/>
      <c r="H743" s="87"/>
    </row>
    <row r="744" spans="1:8">
      <c r="A744" s="51"/>
      <c r="G744"/>
      <c r="H744" s="87"/>
    </row>
    <row r="745" spans="1:8">
      <c r="A745" s="51"/>
      <c r="G745"/>
      <c r="H745" s="87"/>
    </row>
    <row r="746" spans="1:8">
      <c r="A746" s="51"/>
      <c r="G746"/>
      <c r="H746" s="87"/>
    </row>
    <row r="747" spans="1:8">
      <c r="A747" s="51"/>
      <c r="G747"/>
      <c r="H747" s="87"/>
    </row>
    <row r="748" spans="1:8">
      <c r="A748" s="51"/>
      <c r="G748"/>
      <c r="H748" s="87"/>
    </row>
    <row r="749" spans="1:8">
      <c r="A749" s="51"/>
      <c r="G749"/>
      <c r="H749" s="87"/>
    </row>
    <row r="750" spans="1:8">
      <c r="A750" s="51"/>
      <c r="G750"/>
      <c r="H750" s="87"/>
    </row>
    <row r="751" spans="1:8">
      <c r="A751" s="51"/>
      <c r="G751"/>
      <c r="H751" s="87"/>
    </row>
    <row r="752" spans="1:8">
      <c r="A752" s="51"/>
      <c r="G752"/>
      <c r="H752" s="87"/>
    </row>
    <row r="753" spans="1:8">
      <c r="A753" s="51"/>
      <c r="G753"/>
      <c r="H753" s="87"/>
    </row>
    <row r="754" spans="1:8">
      <c r="A754" s="51"/>
      <c r="G754"/>
      <c r="H754" s="87"/>
    </row>
    <row r="755" spans="1:8">
      <c r="A755" s="51"/>
      <c r="G755"/>
      <c r="H755" s="87"/>
    </row>
    <row r="756" spans="1:8">
      <c r="A756" s="51"/>
      <c r="G756"/>
      <c r="H756" s="87"/>
    </row>
    <row r="757" spans="1:8">
      <c r="A757" s="51"/>
      <c r="G757"/>
      <c r="H757" s="87"/>
    </row>
    <row r="758" spans="1:8">
      <c r="A758" s="51"/>
      <c r="G758"/>
      <c r="H758" s="87"/>
    </row>
    <row r="759" spans="1:8">
      <c r="A759" s="51"/>
      <c r="G759"/>
      <c r="H759" s="87"/>
    </row>
    <row r="760" spans="1:8">
      <c r="A760" s="51"/>
      <c r="G760"/>
      <c r="H760" s="87"/>
    </row>
    <row r="761" spans="1:8">
      <c r="A761" s="51"/>
      <c r="G761"/>
      <c r="H761" s="87"/>
    </row>
    <row r="762" spans="1:8">
      <c r="A762" s="51"/>
      <c r="G762"/>
      <c r="H762" s="87"/>
    </row>
    <row r="763" spans="1:8">
      <c r="A763" s="51"/>
      <c r="G763"/>
      <c r="H763" s="87"/>
    </row>
    <row r="764" spans="1:8">
      <c r="A764" s="51"/>
      <c r="G764"/>
      <c r="H764" s="87"/>
    </row>
    <row r="765" spans="1:8">
      <c r="A765" s="51"/>
      <c r="G765"/>
      <c r="H765" s="87"/>
    </row>
    <row r="766" spans="1:8">
      <c r="A766" s="51"/>
      <c r="G766"/>
      <c r="H766" s="87"/>
    </row>
    <row r="767" spans="1:8">
      <c r="A767" s="51"/>
      <c r="G767"/>
      <c r="H767" s="87"/>
    </row>
    <row r="768" spans="1:8">
      <c r="A768" s="51"/>
      <c r="G768"/>
      <c r="H768" s="87"/>
    </row>
    <row r="769" spans="1:8">
      <c r="A769" s="51"/>
      <c r="G769"/>
      <c r="H769" s="87"/>
    </row>
    <row r="770" spans="1:8">
      <c r="A770" s="51"/>
      <c r="G770"/>
      <c r="H770" s="87"/>
    </row>
    <row r="771" spans="1:8">
      <c r="A771" s="51"/>
      <c r="G771"/>
      <c r="H771" s="87"/>
    </row>
    <row r="772" spans="1:8">
      <c r="A772" s="51"/>
      <c r="G772"/>
      <c r="H772" s="87"/>
    </row>
    <row r="773" spans="1:8">
      <c r="A773" s="51"/>
      <c r="G773"/>
      <c r="H773" s="87"/>
    </row>
    <row r="774" spans="1:8">
      <c r="A774" s="51"/>
      <c r="G774"/>
      <c r="H774" s="87"/>
    </row>
    <row r="775" spans="1:8">
      <c r="A775" s="51"/>
      <c r="G775"/>
      <c r="H775" s="87"/>
    </row>
    <row r="776" spans="1:8">
      <c r="A776" s="51"/>
      <c r="G776"/>
      <c r="H776" s="87"/>
    </row>
    <row r="777" spans="1:8">
      <c r="A777" s="51"/>
      <c r="G777"/>
      <c r="H777" s="87"/>
    </row>
    <row r="778" spans="1:8">
      <c r="A778" s="51"/>
      <c r="G778"/>
      <c r="H778" s="87"/>
    </row>
    <row r="779" spans="1:8">
      <c r="A779" s="51"/>
      <c r="G779"/>
      <c r="H779" s="87"/>
    </row>
    <row r="780" spans="1:8">
      <c r="A780" s="51"/>
      <c r="G780"/>
      <c r="H780" s="87"/>
    </row>
    <row r="781" spans="1:8">
      <c r="A781" s="51"/>
      <c r="G781"/>
      <c r="H781" s="87"/>
    </row>
    <row r="782" spans="1:8">
      <c r="A782" s="51"/>
      <c r="G782"/>
      <c r="H782" s="87"/>
    </row>
    <row r="783" spans="1:8">
      <c r="A783" s="51"/>
      <c r="G783"/>
      <c r="H783" s="87"/>
    </row>
    <row r="784" spans="1:8">
      <c r="A784" s="51"/>
      <c r="G784"/>
      <c r="H784" s="87"/>
    </row>
    <row r="785" spans="1:8">
      <c r="A785" s="51"/>
      <c r="G785"/>
      <c r="H785" s="87"/>
    </row>
    <row r="786" spans="1:8">
      <c r="A786" s="51"/>
      <c r="G786"/>
      <c r="H786" s="87"/>
    </row>
    <row r="787" spans="1:8">
      <c r="A787" s="51"/>
      <c r="G787"/>
      <c r="H787" s="87"/>
    </row>
    <row r="788" spans="1:8">
      <c r="A788" s="51"/>
      <c r="G788"/>
      <c r="H788" s="87"/>
    </row>
    <row r="789" spans="1:8">
      <c r="A789" s="51"/>
      <c r="G789"/>
      <c r="H789" s="87"/>
    </row>
    <row r="790" spans="1:8">
      <c r="A790" s="51"/>
      <c r="G790"/>
      <c r="H790" s="87"/>
    </row>
    <row r="791" spans="1:8">
      <c r="A791" s="51"/>
      <c r="G791"/>
      <c r="H791" s="87"/>
    </row>
    <row r="792" spans="1:8">
      <c r="A792" s="51"/>
      <c r="G792"/>
      <c r="H792" s="87"/>
    </row>
    <row r="793" spans="1:8">
      <c r="A793" s="51"/>
      <c r="G793"/>
      <c r="H793" s="87"/>
    </row>
    <row r="794" spans="1:8">
      <c r="A794" s="51"/>
      <c r="G794"/>
      <c r="H794" s="87"/>
    </row>
    <row r="795" spans="1:8">
      <c r="A795" s="51"/>
      <c r="G795"/>
      <c r="H795" s="87"/>
    </row>
    <row r="796" spans="1:8">
      <c r="A796" s="51"/>
      <c r="G796"/>
      <c r="H796" s="87"/>
    </row>
    <row r="797" spans="1:8">
      <c r="A797" s="51"/>
      <c r="G797"/>
      <c r="H797" s="87"/>
    </row>
    <row r="798" spans="1:8">
      <c r="A798" s="51"/>
      <c r="G798"/>
      <c r="H798" s="87"/>
    </row>
    <row r="799" spans="1:8">
      <c r="A799" s="51"/>
      <c r="G799"/>
      <c r="H799" s="87"/>
    </row>
    <row r="800" spans="1:8">
      <c r="A800" s="51"/>
      <c r="G800"/>
      <c r="H800" s="87"/>
    </row>
    <row r="801" spans="1:8">
      <c r="A801" s="51"/>
      <c r="G801"/>
      <c r="H801" s="87"/>
    </row>
    <row r="802" spans="1:8">
      <c r="A802" s="51"/>
      <c r="G802"/>
      <c r="H802" s="87"/>
    </row>
    <row r="803" spans="1:8">
      <c r="A803" s="51"/>
      <c r="G803"/>
      <c r="H803" s="87"/>
    </row>
    <row r="804" spans="1:8">
      <c r="A804" s="51"/>
      <c r="G804"/>
      <c r="H804" s="87"/>
    </row>
    <row r="805" spans="1:8">
      <c r="A805" s="51"/>
      <c r="G805"/>
      <c r="H805" s="87"/>
    </row>
    <row r="806" spans="1:8">
      <c r="A806" s="51"/>
      <c r="G806"/>
      <c r="H806" s="87"/>
    </row>
    <row r="807" spans="1:8">
      <c r="A807" s="51"/>
      <c r="G807"/>
      <c r="H807" s="87"/>
    </row>
    <row r="808" spans="1:8">
      <c r="A808" s="51"/>
      <c r="G808"/>
      <c r="H808" s="87"/>
    </row>
    <row r="809" spans="1:8">
      <c r="A809" s="51"/>
      <c r="G809"/>
      <c r="H809" s="87"/>
    </row>
    <row r="810" spans="1:8">
      <c r="A810" s="51"/>
      <c r="G810"/>
      <c r="H810" s="87"/>
    </row>
    <row r="811" spans="1:8">
      <c r="A811" s="51"/>
      <c r="G811"/>
      <c r="H811" s="87"/>
    </row>
    <row r="812" spans="1:8">
      <c r="A812" s="51"/>
      <c r="G812"/>
      <c r="H812" s="87"/>
    </row>
    <row r="813" spans="1:8">
      <c r="A813" s="51"/>
      <c r="G813"/>
      <c r="H813" s="87"/>
    </row>
    <row r="814" spans="1:8">
      <c r="A814" s="51"/>
      <c r="G814"/>
      <c r="H814" s="87"/>
    </row>
    <row r="815" spans="1:8">
      <c r="A815" s="51"/>
      <c r="G815"/>
      <c r="H815" s="87"/>
    </row>
    <row r="816" spans="1:8">
      <c r="A816" s="51"/>
      <c r="G816"/>
      <c r="H816" s="87"/>
    </row>
    <row r="817" spans="1:8">
      <c r="A817" s="51"/>
      <c r="G817"/>
      <c r="H817" s="87"/>
    </row>
    <row r="818" spans="1:8">
      <c r="A818" s="51"/>
      <c r="G818"/>
      <c r="H818" s="87"/>
    </row>
    <row r="819" spans="1:8">
      <c r="A819" s="51"/>
      <c r="G819"/>
      <c r="H819" s="87"/>
    </row>
    <row r="820" spans="1:8">
      <c r="A820" s="51"/>
      <c r="G820"/>
      <c r="H820" s="87"/>
    </row>
    <row r="821" spans="1:8">
      <c r="A821" s="51"/>
      <c r="G821"/>
      <c r="H821" s="87"/>
    </row>
    <row r="822" spans="1:8">
      <c r="A822" s="51"/>
      <c r="G822"/>
      <c r="H822" s="87"/>
    </row>
    <row r="823" spans="1:8">
      <c r="A823" s="51"/>
      <c r="G823"/>
      <c r="H823" s="87"/>
    </row>
    <row r="824" spans="1:8">
      <c r="A824" s="51"/>
      <c r="G824"/>
      <c r="H824" s="87"/>
    </row>
    <row r="825" spans="1:8">
      <c r="A825" s="51"/>
      <c r="G825"/>
      <c r="H825" s="87"/>
    </row>
    <row r="826" spans="1:8">
      <c r="A826" s="51"/>
      <c r="G826"/>
      <c r="H826" s="87"/>
    </row>
    <row r="827" spans="1:8">
      <c r="A827" s="51"/>
      <c r="G827"/>
      <c r="H827" s="87"/>
    </row>
    <row r="828" spans="1:8">
      <c r="A828" s="51"/>
      <c r="G828"/>
      <c r="H828" s="87"/>
    </row>
    <row r="829" spans="1:8">
      <c r="A829" s="51"/>
      <c r="G829"/>
      <c r="H829" s="87"/>
    </row>
    <row r="830" spans="1:8">
      <c r="A830" s="51"/>
      <c r="G830"/>
      <c r="H830" s="87"/>
    </row>
    <row r="831" spans="1:8">
      <c r="A831" s="51"/>
      <c r="G831"/>
      <c r="H831" s="87"/>
    </row>
    <row r="832" spans="1:8">
      <c r="A832" s="51"/>
      <c r="G832"/>
      <c r="H832" s="87"/>
    </row>
    <row r="833" spans="1:8">
      <c r="A833" s="51"/>
      <c r="G833"/>
      <c r="H833" s="87"/>
    </row>
    <row r="834" spans="1:8">
      <c r="A834" s="51"/>
      <c r="G834"/>
      <c r="H834" s="87"/>
    </row>
    <row r="835" spans="1:8">
      <c r="A835" s="51"/>
      <c r="G835"/>
      <c r="H835" s="87"/>
    </row>
    <row r="836" spans="1:8">
      <c r="A836" s="51"/>
      <c r="G836"/>
      <c r="H836" s="87"/>
    </row>
    <row r="837" spans="1:8">
      <c r="A837" s="51"/>
      <c r="G837"/>
      <c r="H837" s="87"/>
    </row>
    <row r="838" spans="1:8">
      <c r="A838" s="51"/>
      <c r="G838"/>
      <c r="H838" s="87"/>
    </row>
    <row r="839" spans="1:8">
      <c r="A839" s="51"/>
      <c r="G839"/>
      <c r="H839" s="87"/>
    </row>
    <row r="840" spans="1:8">
      <c r="A840" s="51"/>
      <c r="G840"/>
      <c r="H840" s="87"/>
    </row>
    <row r="841" spans="1:8">
      <c r="A841" s="51"/>
      <c r="G841"/>
      <c r="H841" s="87"/>
    </row>
    <row r="842" spans="1:8">
      <c r="A842" s="51"/>
      <c r="G842"/>
      <c r="H842" s="87"/>
    </row>
    <row r="843" spans="1:8">
      <c r="A843" s="51"/>
      <c r="G843"/>
      <c r="H843" s="87"/>
    </row>
    <row r="844" spans="1:8">
      <c r="A844" s="51"/>
      <c r="G844"/>
      <c r="H844" s="87"/>
    </row>
    <row r="845" spans="1:8">
      <c r="A845" s="51"/>
      <c r="G845"/>
      <c r="H845" s="87"/>
    </row>
    <row r="846" spans="1:8">
      <c r="A846" s="51"/>
      <c r="G846"/>
      <c r="H846" s="87"/>
    </row>
    <row r="847" spans="1:8">
      <c r="A847" s="51"/>
      <c r="G847"/>
      <c r="H847" s="87"/>
    </row>
    <row r="848" spans="1:8">
      <c r="A848" s="51"/>
      <c r="G848"/>
      <c r="H848" s="87"/>
    </row>
    <row r="849" spans="1:8">
      <c r="A849" s="51"/>
      <c r="G849"/>
      <c r="H849" s="87"/>
    </row>
    <row r="850" spans="1:8">
      <c r="A850" s="51"/>
      <c r="G850"/>
      <c r="H850" s="87"/>
    </row>
    <row r="851" spans="1:8">
      <c r="A851" s="51"/>
      <c r="G851"/>
      <c r="H851" s="87"/>
    </row>
    <row r="852" spans="1:8">
      <c r="A852" s="51"/>
      <c r="G852"/>
      <c r="H852" s="87"/>
    </row>
    <row r="853" spans="1:8">
      <c r="A853" s="51"/>
      <c r="G853"/>
      <c r="H853" s="87"/>
    </row>
    <row r="854" spans="1:8">
      <c r="A854" s="51"/>
      <c r="G854"/>
      <c r="H854" s="87"/>
    </row>
    <row r="855" spans="1:8">
      <c r="A855" s="51"/>
      <c r="G855"/>
      <c r="H855" s="87"/>
    </row>
    <row r="856" spans="1:8">
      <c r="A856" s="51"/>
      <c r="G856"/>
      <c r="H856" s="87"/>
    </row>
    <row r="857" spans="1:8">
      <c r="A857" s="51"/>
      <c r="G857"/>
      <c r="H857" s="87"/>
    </row>
    <row r="858" spans="1:8">
      <c r="A858" s="51"/>
      <c r="G858"/>
      <c r="H858" s="87"/>
    </row>
    <row r="859" spans="1:8">
      <c r="A859" s="51"/>
      <c r="G859"/>
      <c r="H859" s="87"/>
    </row>
    <row r="860" spans="1:8">
      <c r="A860" s="51"/>
      <c r="G860"/>
      <c r="H860" s="87"/>
    </row>
    <row r="861" spans="1:8">
      <c r="A861" s="51"/>
      <c r="G861"/>
      <c r="H861" s="87"/>
    </row>
    <row r="862" spans="1:8">
      <c r="A862" s="51"/>
      <c r="G862"/>
      <c r="H862" s="87"/>
    </row>
    <row r="863" spans="1:8">
      <c r="A863" s="51"/>
      <c r="G863"/>
      <c r="H863" s="87"/>
    </row>
    <row r="864" spans="1:8">
      <c r="A864" s="51"/>
      <c r="G864"/>
      <c r="H864" s="87"/>
    </row>
    <row r="865" spans="1:8">
      <c r="A865" s="51"/>
      <c r="G865"/>
      <c r="H865" s="87"/>
    </row>
    <row r="866" spans="1:8">
      <c r="A866" s="51"/>
      <c r="G866"/>
      <c r="H866" s="87"/>
    </row>
    <row r="867" spans="1:8">
      <c r="A867" s="51"/>
      <c r="G867"/>
      <c r="H867" s="87"/>
    </row>
    <row r="868" spans="1:8">
      <c r="A868" s="51"/>
      <c r="G868"/>
      <c r="H868" s="87"/>
    </row>
    <row r="869" spans="1:8">
      <c r="A869" s="51"/>
      <c r="G869"/>
      <c r="H869" s="87"/>
    </row>
    <row r="870" spans="1:8">
      <c r="A870" s="51"/>
      <c r="G870"/>
      <c r="H870" s="87"/>
    </row>
    <row r="871" spans="1:8">
      <c r="A871" s="51"/>
      <c r="G871"/>
      <c r="H871" s="87"/>
    </row>
    <row r="872" spans="1:8">
      <c r="A872" s="51"/>
      <c r="G872"/>
      <c r="H872" s="87"/>
    </row>
    <row r="873" spans="1:8">
      <c r="A873" s="51"/>
      <c r="G873"/>
      <c r="H873" s="87"/>
    </row>
    <row r="874" spans="1:8">
      <c r="A874" s="51"/>
      <c r="G874"/>
      <c r="H874" s="87"/>
    </row>
    <row r="875" spans="1:8">
      <c r="A875" s="51"/>
      <c r="G875"/>
      <c r="H875" s="87"/>
    </row>
    <row r="876" spans="1:8">
      <c r="A876" s="51"/>
      <c r="G876"/>
      <c r="H876" s="87"/>
    </row>
    <row r="877" spans="1:8">
      <c r="A877" s="51"/>
      <c r="G877"/>
      <c r="H877" s="87"/>
    </row>
    <row r="878" spans="1:8">
      <c r="A878" s="51"/>
      <c r="G878"/>
      <c r="H878" s="87"/>
    </row>
    <row r="879" spans="1:8">
      <c r="A879" s="51"/>
      <c r="G879"/>
      <c r="H879" s="87"/>
    </row>
    <row r="880" spans="1:8">
      <c r="A880" s="51"/>
      <c r="G880"/>
      <c r="H880" s="87"/>
    </row>
    <row r="881" spans="1:8">
      <c r="A881" s="51"/>
      <c r="G881"/>
      <c r="H881" s="87"/>
    </row>
    <row r="882" spans="1:8">
      <c r="A882" s="51"/>
      <c r="G882"/>
      <c r="H882" s="87"/>
    </row>
    <row r="883" spans="1:8">
      <c r="A883" s="51"/>
      <c r="G883"/>
      <c r="H883" s="87"/>
    </row>
    <row r="884" spans="1:8">
      <c r="A884" s="51"/>
      <c r="G884"/>
      <c r="H884" s="87"/>
    </row>
    <row r="885" spans="1:8">
      <c r="A885" s="51"/>
      <c r="G885"/>
      <c r="H885" s="87"/>
    </row>
    <row r="886" spans="1:8">
      <c r="A886" s="51"/>
      <c r="G886"/>
      <c r="H886" s="87"/>
    </row>
    <row r="887" spans="1:8">
      <c r="A887" s="51"/>
      <c r="G887"/>
      <c r="H887" s="87"/>
    </row>
    <row r="888" spans="1:8">
      <c r="A888" s="51"/>
      <c r="G888"/>
      <c r="H888" s="87"/>
    </row>
    <row r="889" spans="1:8">
      <c r="A889" s="51"/>
      <c r="G889"/>
      <c r="H889" s="87"/>
    </row>
    <row r="890" spans="1:8">
      <c r="A890" s="51"/>
      <c r="G890"/>
      <c r="H890" s="87"/>
    </row>
    <row r="891" spans="1:8">
      <c r="A891" s="51"/>
      <c r="G891"/>
      <c r="H891" s="87"/>
    </row>
    <row r="892" spans="1:8">
      <c r="A892" s="51"/>
      <c r="G892"/>
      <c r="H892" s="87"/>
    </row>
    <row r="893" spans="1:8">
      <c r="A893" s="51"/>
      <c r="G893"/>
      <c r="H893" s="87"/>
    </row>
    <row r="894" spans="1:8">
      <c r="A894" s="51"/>
      <c r="G894"/>
      <c r="H894" s="87"/>
    </row>
    <row r="895" spans="1:8">
      <c r="A895" s="51"/>
      <c r="G895"/>
      <c r="H895" s="87"/>
    </row>
    <row r="896" spans="1:8">
      <c r="A896" s="51"/>
      <c r="G896"/>
      <c r="H896" s="87"/>
    </row>
    <row r="897" spans="1:8">
      <c r="A897" s="51"/>
      <c r="G897"/>
      <c r="H897" s="87"/>
    </row>
    <row r="898" spans="1:8">
      <c r="A898" s="51"/>
      <c r="G898"/>
      <c r="H898" s="87"/>
    </row>
    <row r="899" spans="1:8">
      <c r="A899" s="51"/>
      <c r="G899"/>
      <c r="H899" s="87"/>
    </row>
    <row r="900" spans="1:8">
      <c r="A900" s="51"/>
      <c r="G900"/>
      <c r="H900" s="87"/>
    </row>
    <row r="901" spans="1:8">
      <c r="A901" s="51"/>
      <c r="G901"/>
      <c r="H901" s="87"/>
    </row>
    <row r="902" spans="1:8">
      <c r="A902" s="51"/>
      <c r="G902"/>
      <c r="H902" s="87"/>
    </row>
    <row r="903" spans="1:8">
      <c r="A903" s="51"/>
      <c r="G903"/>
      <c r="H903" s="87"/>
    </row>
    <row r="904" spans="1:8">
      <c r="A904" s="51"/>
      <c r="G904"/>
      <c r="H904" s="87"/>
    </row>
    <row r="905" spans="1:8">
      <c r="A905" s="51"/>
      <c r="G905"/>
      <c r="H905" s="87"/>
    </row>
    <row r="906" spans="1:8">
      <c r="A906" s="51"/>
      <c r="G906"/>
      <c r="H906" s="87"/>
    </row>
    <row r="907" spans="1:8">
      <c r="A907" s="51"/>
      <c r="G907"/>
      <c r="H907" s="87"/>
    </row>
    <row r="908" spans="1:8">
      <c r="A908" s="51"/>
      <c r="G908"/>
      <c r="H908" s="87"/>
    </row>
    <row r="909" spans="1:8">
      <c r="A909" s="51"/>
      <c r="G909"/>
      <c r="H909" s="87"/>
    </row>
    <row r="910" spans="1:8">
      <c r="A910" s="51"/>
      <c r="G910"/>
      <c r="H910" s="87"/>
    </row>
    <row r="911" spans="1:8">
      <c r="A911" s="51"/>
      <c r="G911"/>
      <c r="H911" s="87"/>
    </row>
    <row r="912" spans="1:8">
      <c r="A912" s="51"/>
      <c r="G912"/>
      <c r="H912" s="87"/>
    </row>
    <row r="913" spans="1:8">
      <c r="A913" s="51"/>
      <c r="G913"/>
      <c r="H913" s="87"/>
    </row>
    <row r="914" spans="1:8">
      <c r="A914" s="51"/>
      <c r="G914"/>
      <c r="H914" s="87"/>
    </row>
    <row r="915" spans="1:8">
      <c r="A915" s="51"/>
      <c r="G915"/>
      <c r="H915" s="87"/>
    </row>
    <row r="916" spans="1:8">
      <c r="A916" s="51"/>
      <c r="G916"/>
      <c r="H916" s="87"/>
    </row>
    <row r="917" spans="1:8">
      <c r="A917" s="51"/>
      <c r="G917"/>
      <c r="H917" s="87"/>
    </row>
    <row r="918" spans="1:8">
      <c r="A918" s="51"/>
      <c r="G918"/>
      <c r="H918" s="87"/>
    </row>
    <row r="919" spans="1:8">
      <c r="A919" s="51"/>
      <c r="G919"/>
      <c r="H919" s="87"/>
    </row>
    <row r="920" spans="1:8">
      <c r="A920" s="51"/>
      <c r="G920"/>
      <c r="H920" s="87"/>
    </row>
    <row r="921" spans="1:8">
      <c r="A921" s="51"/>
      <c r="G921"/>
      <c r="H921" s="87"/>
    </row>
    <row r="922" spans="1:8">
      <c r="A922" s="51"/>
      <c r="G922"/>
      <c r="H922" s="87"/>
    </row>
    <row r="923" spans="1:8">
      <c r="A923" s="51"/>
      <c r="G923"/>
      <c r="H923" s="87"/>
    </row>
    <row r="924" spans="1:8">
      <c r="A924" s="51"/>
      <c r="G924"/>
      <c r="H924" s="87"/>
    </row>
    <row r="925" spans="1:8">
      <c r="A925" s="51"/>
      <c r="G925"/>
      <c r="H925" s="87"/>
    </row>
    <row r="926" spans="1:8">
      <c r="A926" s="51"/>
      <c r="G926"/>
      <c r="H926" s="87"/>
    </row>
    <row r="927" spans="1:8">
      <c r="A927" s="51"/>
      <c r="G927"/>
      <c r="H927" s="87"/>
    </row>
    <row r="928" spans="1:8">
      <c r="A928" s="51"/>
      <c r="G928"/>
      <c r="H928" s="87"/>
    </row>
    <row r="929" spans="1:8">
      <c r="A929" s="51"/>
      <c r="G929"/>
      <c r="H929" s="87"/>
    </row>
    <row r="930" spans="1:8">
      <c r="A930" s="51"/>
      <c r="G930"/>
      <c r="H930" s="87"/>
    </row>
    <row r="931" spans="1:8">
      <c r="A931" s="51"/>
      <c r="G931"/>
      <c r="H931" s="87"/>
    </row>
    <row r="932" spans="1:8">
      <c r="A932" s="51"/>
      <c r="G932"/>
      <c r="H932" s="87"/>
    </row>
    <row r="933" spans="1:8">
      <c r="A933" s="51"/>
      <c r="G933"/>
      <c r="H933" s="87"/>
    </row>
    <row r="934" spans="1:8">
      <c r="A934" s="51"/>
      <c r="G934"/>
      <c r="H934" s="87"/>
    </row>
    <row r="935" spans="1:8">
      <c r="A935" s="51"/>
      <c r="G935"/>
      <c r="H935" s="87"/>
    </row>
    <row r="936" spans="1:8">
      <c r="A936" s="51"/>
      <c r="G936"/>
      <c r="H936" s="87"/>
    </row>
    <row r="937" spans="1:8">
      <c r="A937" s="51"/>
      <c r="G937"/>
      <c r="H937" s="87"/>
    </row>
    <row r="938" spans="1:8">
      <c r="A938" s="51"/>
      <c r="G938"/>
      <c r="H938" s="87"/>
    </row>
    <row r="939" spans="1:8">
      <c r="A939" s="51"/>
      <c r="G939"/>
      <c r="H939" s="87"/>
    </row>
    <row r="940" spans="1:8">
      <c r="A940" s="51"/>
      <c r="G940"/>
      <c r="H940" s="87"/>
    </row>
    <row r="941" spans="1:8">
      <c r="A941" s="51"/>
      <c r="G941"/>
      <c r="H941" s="87"/>
    </row>
    <row r="942" spans="1:8">
      <c r="A942" s="51"/>
      <c r="G942"/>
      <c r="H942" s="87"/>
    </row>
    <row r="943" spans="1:8">
      <c r="A943" s="51"/>
      <c r="G943"/>
      <c r="H943" s="87"/>
    </row>
    <row r="944" spans="1:8">
      <c r="A944" s="51"/>
      <c r="G944"/>
      <c r="H944" s="87"/>
    </row>
    <row r="945" spans="1:8">
      <c r="A945" s="51"/>
      <c r="G945"/>
      <c r="H945" s="87"/>
    </row>
    <row r="946" spans="1:8">
      <c r="A946" s="51"/>
      <c r="G946"/>
      <c r="H946" s="87"/>
    </row>
    <row r="947" spans="1:8">
      <c r="A947" s="51"/>
      <c r="G947"/>
      <c r="H947" s="87"/>
    </row>
    <row r="948" spans="1:8">
      <c r="A948" s="51"/>
      <c r="G948"/>
      <c r="H948" s="87"/>
    </row>
    <row r="949" spans="1:8">
      <c r="A949" s="51"/>
      <c r="G949"/>
      <c r="H949" s="87"/>
    </row>
    <row r="950" spans="1:8">
      <c r="A950" s="51"/>
      <c r="G950"/>
      <c r="H950" s="87"/>
    </row>
    <row r="951" spans="1:8">
      <c r="A951" s="51"/>
      <c r="G951"/>
      <c r="H951" s="87"/>
    </row>
    <row r="952" spans="1:8">
      <c r="A952" s="51"/>
      <c r="G952"/>
      <c r="H952" s="87"/>
    </row>
    <row r="953" spans="1:8">
      <c r="A953" s="51"/>
      <c r="G953"/>
      <c r="H953" s="87"/>
    </row>
    <row r="954" spans="1:8">
      <c r="A954" s="51"/>
      <c r="G954"/>
      <c r="H954" s="87"/>
    </row>
    <row r="955" spans="1:8">
      <c r="A955" s="51"/>
      <c r="G955"/>
      <c r="H955" s="87"/>
    </row>
    <row r="956" spans="1:8">
      <c r="A956" s="51"/>
      <c r="G956"/>
      <c r="H956" s="87"/>
    </row>
    <row r="957" spans="1:8">
      <c r="A957" s="51"/>
      <c r="G957"/>
      <c r="H957" s="87"/>
    </row>
    <row r="958" spans="1:8">
      <c r="A958" s="51"/>
      <c r="G958"/>
      <c r="H958" s="87"/>
    </row>
    <row r="959" spans="1:8">
      <c r="A959" s="51"/>
      <c r="G959"/>
      <c r="H959" s="87"/>
    </row>
    <row r="960" spans="1:8">
      <c r="A960" s="51"/>
      <c r="G960"/>
      <c r="H960" s="87"/>
    </row>
    <row r="961" spans="1:8">
      <c r="A961" s="51"/>
      <c r="G961"/>
      <c r="H961" s="87"/>
    </row>
    <row r="962" spans="1:8">
      <c r="A962" s="51"/>
      <c r="G962"/>
      <c r="H962" s="87"/>
    </row>
    <row r="963" spans="1:8">
      <c r="A963" s="51"/>
      <c r="G963"/>
      <c r="H963" s="87"/>
    </row>
    <row r="964" spans="1:8">
      <c r="A964" s="51"/>
      <c r="G964"/>
      <c r="H964" s="87"/>
    </row>
    <row r="965" spans="1:8">
      <c r="A965" s="51"/>
      <c r="G965"/>
      <c r="H965" s="87"/>
    </row>
    <row r="966" spans="1:8">
      <c r="A966" s="51"/>
      <c r="G966"/>
      <c r="H966" s="87"/>
    </row>
    <row r="967" spans="1:8">
      <c r="A967" s="51"/>
      <c r="G967"/>
      <c r="H967" s="87"/>
    </row>
    <row r="968" spans="1:8">
      <c r="A968" s="51"/>
      <c r="G968"/>
      <c r="H968" s="87"/>
    </row>
    <row r="969" spans="1:8">
      <c r="A969" s="51"/>
      <c r="G969"/>
      <c r="H969" s="87"/>
    </row>
    <row r="970" spans="1:8">
      <c r="A970" s="51"/>
      <c r="G970"/>
      <c r="H970" s="87"/>
    </row>
    <row r="971" spans="1:8">
      <c r="A971" s="51"/>
      <c r="G971"/>
      <c r="H971" s="87"/>
    </row>
    <row r="972" spans="1:8">
      <c r="A972" s="51"/>
      <c r="G972"/>
      <c r="H972" s="87"/>
    </row>
    <row r="973" spans="1:8">
      <c r="A973" s="51"/>
      <c r="G973"/>
      <c r="H973" s="87"/>
    </row>
    <row r="974" spans="1:8">
      <c r="A974" s="51"/>
      <c r="G974"/>
      <c r="H974" s="87"/>
    </row>
    <row r="975" spans="1:8">
      <c r="A975" s="51"/>
      <c r="G975"/>
      <c r="H975" s="87"/>
    </row>
    <row r="976" spans="1:8">
      <c r="A976" s="51"/>
      <c r="G976"/>
      <c r="H976" s="87"/>
    </row>
    <row r="977" spans="1:8">
      <c r="A977" s="51"/>
      <c r="G977"/>
      <c r="H977" s="87"/>
    </row>
    <row r="978" spans="1:8">
      <c r="A978" s="51"/>
      <c r="G978"/>
      <c r="H978" s="87"/>
    </row>
    <row r="979" spans="1:8">
      <c r="A979" s="51"/>
      <c r="G979"/>
      <c r="H979" s="87"/>
    </row>
    <row r="980" spans="1:8">
      <c r="A980" s="51"/>
      <c r="G980"/>
      <c r="H980" s="87"/>
    </row>
    <row r="981" spans="1:8">
      <c r="A981" s="51"/>
      <c r="G981"/>
      <c r="H981" s="87"/>
    </row>
    <row r="982" spans="1:8">
      <c r="A982" s="51"/>
      <c r="G982"/>
      <c r="H982" s="87"/>
    </row>
    <row r="983" spans="1:8">
      <c r="A983" s="51"/>
      <c r="G983"/>
      <c r="H983" s="87"/>
    </row>
    <row r="984" spans="1:8">
      <c r="A984" s="51"/>
      <c r="G984"/>
      <c r="H984" s="87"/>
    </row>
    <row r="985" spans="1:8">
      <c r="A985" s="51"/>
      <c r="G985"/>
      <c r="H985" s="87"/>
    </row>
    <row r="986" spans="1:8">
      <c r="A986" s="51"/>
      <c r="G986"/>
      <c r="H986" s="87"/>
    </row>
    <row r="987" spans="1:8">
      <c r="A987" s="51"/>
      <c r="G987"/>
      <c r="H987" s="87"/>
    </row>
    <row r="988" spans="1:8">
      <c r="A988" s="51"/>
      <c r="G988"/>
      <c r="H988" s="87"/>
    </row>
    <row r="989" spans="1:8">
      <c r="A989" s="51"/>
      <c r="G989"/>
      <c r="H989" s="87"/>
    </row>
    <row r="990" spans="1:8">
      <c r="A990" s="51"/>
      <c r="G990"/>
      <c r="H990" s="87"/>
    </row>
    <row r="991" spans="1:8">
      <c r="A991" s="51"/>
      <c r="G991"/>
      <c r="H991" s="87"/>
    </row>
    <row r="992" spans="1:8">
      <c r="A992" s="51"/>
      <c r="G992"/>
      <c r="H992" s="87"/>
    </row>
    <row r="993" spans="1:8">
      <c r="A993" s="51"/>
      <c r="G993"/>
      <c r="H993" s="87"/>
    </row>
    <row r="994" spans="1:8">
      <c r="A994" s="51"/>
      <c r="G994"/>
      <c r="H994" s="87"/>
    </row>
    <row r="995" spans="1:8">
      <c r="A995" s="51"/>
      <c r="G995"/>
      <c r="H995" s="87"/>
    </row>
    <row r="996" spans="1:8">
      <c r="A996" s="51"/>
      <c r="G996"/>
      <c r="H996" s="87"/>
    </row>
    <row r="997" spans="1:8">
      <c r="A997" s="51"/>
      <c r="G997"/>
      <c r="H997" s="87"/>
    </row>
    <row r="998" spans="1:8">
      <c r="A998" s="51"/>
      <c r="G998"/>
      <c r="H998" s="87"/>
    </row>
    <row r="999" spans="1:8">
      <c r="A999" s="51"/>
      <c r="G999"/>
      <c r="H999" s="87"/>
    </row>
    <row r="1000" spans="1:8">
      <c r="A1000" s="51"/>
      <c r="G1000"/>
      <c r="H1000" s="87"/>
    </row>
    <row r="1001" spans="1:8">
      <c r="A1001" s="51"/>
      <c r="G1001"/>
      <c r="H1001" s="87"/>
    </row>
    <row r="1002" spans="1:8">
      <c r="A1002" s="51"/>
      <c r="G1002"/>
      <c r="H1002" s="87"/>
    </row>
    <row r="1003" spans="1:8">
      <c r="A1003" s="51"/>
      <c r="G1003"/>
      <c r="H1003" s="87"/>
    </row>
    <row r="1004" spans="1:8">
      <c r="A1004" s="51"/>
      <c r="G1004"/>
      <c r="H1004" s="87"/>
    </row>
    <row r="1005" spans="1:8">
      <c r="A1005" s="51"/>
      <c r="G1005"/>
      <c r="H1005" s="87"/>
    </row>
    <row r="1006" spans="1:8">
      <c r="A1006" s="51"/>
      <c r="G1006"/>
      <c r="H1006" s="87"/>
    </row>
    <row r="1007" spans="1:8">
      <c r="A1007" s="51"/>
      <c r="G1007"/>
      <c r="H1007" s="87"/>
    </row>
    <row r="1008" spans="1:8">
      <c r="A1008" s="51"/>
      <c r="G1008"/>
      <c r="H1008" s="87"/>
    </row>
    <row r="1009" spans="1:8">
      <c r="A1009" s="51"/>
      <c r="G1009"/>
      <c r="H1009" s="87"/>
    </row>
    <row r="1010" spans="1:8">
      <c r="A1010" s="51"/>
      <c r="G1010"/>
      <c r="H1010" s="87"/>
    </row>
    <row r="1011" spans="1:8">
      <c r="A1011" s="51"/>
      <c r="G1011"/>
      <c r="H1011" s="87"/>
    </row>
    <row r="1012" spans="1:8">
      <c r="A1012" s="51"/>
      <c r="G1012"/>
      <c r="H1012" s="87"/>
    </row>
    <row r="1013" spans="1:8">
      <c r="A1013" s="51"/>
      <c r="G1013"/>
      <c r="H1013" s="87"/>
    </row>
    <row r="1014" spans="1:8">
      <c r="A1014" s="51"/>
      <c r="G1014"/>
      <c r="H1014" s="87"/>
    </row>
    <row r="1015" spans="1:8">
      <c r="A1015" s="51"/>
      <c r="G1015"/>
      <c r="H1015" s="87"/>
    </row>
    <row r="1016" spans="1:8">
      <c r="A1016" s="51"/>
      <c r="G1016"/>
      <c r="H1016" s="87"/>
    </row>
    <row r="1017" spans="1:8">
      <c r="A1017" s="51"/>
      <c r="G1017"/>
      <c r="H1017" s="87"/>
    </row>
    <row r="1018" spans="1:8">
      <c r="A1018" s="51"/>
      <c r="G1018"/>
      <c r="H1018" s="87"/>
    </row>
    <row r="1019" spans="1:8">
      <c r="A1019" s="51"/>
      <c r="G1019"/>
      <c r="H1019" s="87"/>
    </row>
    <row r="1020" spans="1:8">
      <c r="A1020" s="51"/>
      <c r="G1020"/>
      <c r="H1020" s="87"/>
    </row>
    <row r="1021" spans="1:8">
      <c r="A1021" s="51"/>
      <c r="G1021"/>
      <c r="H1021" s="87"/>
    </row>
    <row r="1022" spans="1:8">
      <c r="A1022" s="51"/>
      <c r="G1022"/>
      <c r="H1022" s="87"/>
    </row>
    <row r="1023" spans="1:8">
      <c r="A1023" s="51"/>
      <c r="G1023"/>
      <c r="H1023" s="87"/>
    </row>
    <row r="1024" spans="1:8">
      <c r="A1024" s="51"/>
      <c r="G1024"/>
      <c r="H1024" s="87"/>
    </row>
    <row r="1025" spans="1:8">
      <c r="A1025" s="51"/>
      <c r="G1025"/>
      <c r="H1025" s="87"/>
    </row>
    <row r="1026" spans="1:8">
      <c r="A1026" s="51"/>
      <c r="G1026"/>
      <c r="H1026" s="87"/>
    </row>
    <row r="1027" spans="1:8">
      <c r="A1027" s="51"/>
      <c r="G1027"/>
      <c r="H1027" s="87"/>
    </row>
    <row r="1028" spans="1:8">
      <c r="A1028" s="51"/>
      <c r="G1028"/>
      <c r="H1028" s="87"/>
    </row>
    <row r="1029" spans="1:8">
      <c r="A1029" s="51"/>
      <c r="G1029"/>
      <c r="H1029" s="87"/>
    </row>
    <row r="1030" spans="1:8">
      <c r="A1030" s="51"/>
      <c r="G1030"/>
      <c r="H1030" s="87"/>
    </row>
    <row r="1031" spans="1:8">
      <c r="A1031" s="51"/>
      <c r="G1031"/>
      <c r="H1031" s="87"/>
    </row>
    <row r="1032" spans="1:8">
      <c r="A1032" s="51"/>
      <c r="G1032"/>
      <c r="H1032" s="87"/>
    </row>
    <row r="1033" spans="1:8">
      <c r="A1033" s="51"/>
      <c r="G1033"/>
      <c r="H1033" s="87"/>
    </row>
    <row r="1034" spans="1:8">
      <c r="A1034" s="51"/>
      <c r="G1034"/>
      <c r="H1034" s="87"/>
    </row>
    <row r="1035" spans="1:8">
      <c r="A1035" s="51"/>
      <c r="G1035"/>
      <c r="H1035" s="87"/>
    </row>
    <row r="1036" spans="1:8">
      <c r="A1036" s="51"/>
      <c r="G1036"/>
      <c r="H1036" s="87"/>
    </row>
    <row r="1037" spans="1:8">
      <c r="A1037" s="51"/>
      <c r="G1037"/>
      <c r="H1037" s="87"/>
    </row>
    <row r="1038" spans="1:8">
      <c r="A1038" s="51"/>
      <c r="G1038"/>
      <c r="H1038" s="87"/>
    </row>
    <row r="1039" spans="1:8">
      <c r="A1039" s="51"/>
      <c r="G1039"/>
      <c r="H1039" s="87"/>
    </row>
    <row r="1040" spans="1:8">
      <c r="A1040" s="51"/>
      <c r="G1040"/>
      <c r="H1040" s="87"/>
    </row>
    <row r="1041" spans="1:8">
      <c r="A1041" s="51"/>
      <c r="G1041"/>
      <c r="H1041" s="87"/>
    </row>
    <row r="1042" spans="1:8">
      <c r="A1042" s="51"/>
      <c r="G1042"/>
      <c r="H1042" s="87"/>
    </row>
    <row r="1043" spans="1:8">
      <c r="A1043" s="51"/>
      <c r="G1043"/>
      <c r="H1043" s="87"/>
    </row>
    <row r="1044" spans="1:8">
      <c r="A1044" s="51"/>
      <c r="G1044"/>
      <c r="H1044" s="87"/>
    </row>
    <row r="1045" spans="1:8">
      <c r="A1045" s="51"/>
      <c r="G1045"/>
      <c r="H1045" s="87"/>
    </row>
    <row r="1046" spans="1:8">
      <c r="A1046" s="51"/>
      <c r="G1046"/>
      <c r="H1046" s="87"/>
    </row>
    <row r="1047" spans="1:8">
      <c r="A1047" s="51"/>
      <c r="G1047"/>
      <c r="H1047" s="87"/>
    </row>
    <row r="1048" spans="1:8">
      <c r="A1048" s="51"/>
      <c r="G1048"/>
      <c r="H1048" s="87"/>
    </row>
    <row r="1049" spans="1:8">
      <c r="A1049" s="51"/>
      <c r="G1049"/>
      <c r="H1049" s="87"/>
    </row>
    <row r="1050" spans="1:8">
      <c r="A1050" s="51"/>
      <c r="G1050"/>
      <c r="H1050" s="87"/>
    </row>
    <row r="1051" spans="1:8">
      <c r="A1051" s="51"/>
      <c r="G1051"/>
      <c r="H1051" s="87"/>
    </row>
    <row r="1052" spans="1:8">
      <c r="A1052" s="51"/>
      <c r="G1052"/>
      <c r="H1052" s="87"/>
    </row>
    <row r="1053" spans="1:8">
      <c r="A1053" s="51"/>
      <c r="G1053"/>
      <c r="H1053" s="87"/>
    </row>
    <row r="1054" spans="1:8">
      <c r="A1054" s="51"/>
      <c r="G1054"/>
      <c r="H1054" s="87"/>
    </row>
    <row r="1055" spans="1:8">
      <c r="A1055" s="51"/>
      <c r="G1055"/>
      <c r="H1055" s="87"/>
    </row>
    <row r="1056" spans="1:8">
      <c r="A1056" s="51"/>
      <c r="G1056"/>
      <c r="H1056" s="87"/>
    </row>
    <row r="1057" spans="1:8">
      <c r="A1057" s="51"/>
      <c r="G1057"/>
      <c r="H1057" s="87"/>
    </row>
    <row r="1058" spans="1:8">
      <c r="A1058" s="51"/>
      <c r="G1058"/>
      <c r="H1058" s="87"/>
    </row>
    <row r="1059" spans="1:8">
      <c r="A1059" s="51"/>
      <c r="G1059"/>
      <c r="H1059" s="87"/>
    </row>
    <row r="1060" spans="1:8">
      <c r="A1060" s="51"/>
      <c r="G1060"/>
      <c r="H1060" s="87"/>
    </row>
    <row r="1061" spans="1:8">
      <c r="A1061" s="51"/>
      <c r="G1061"/>
      <c r="H1061" s="87"/>
    </row>
    <row r="1062" spans="1:8">
      <c r="A1062" s="51"/>
      <c r="G1062"/>
      <c r="H1062" s="87"/>
    </row>
    <row r="1063" spans="1:8">
      <c r="A1063" s="51"/>
      <c r="G1063"/>
      <c r="H1063" s="87"/>
    </row>
    <row r="1064" spans="1:8">
      <c r="A1064" s="51"/>
      <c r="G1064"/>
      <c r="H1064" s="87"/>
    </row>
    <row r="1065" spans="1:8">
      <c r="A1065" s="51"/>
      <c r="G1065"/>
      <c r="H1065" s="87"/>
    </row>
    <row r="1066" spans="1:8">
      <c r="A1066" s="51"/>
      <c r="G1066"/>
      <c r="H1066" s="87"/>
    </row>
    <row r="1067" spans="1:8">
      <c r="A1067" s="51"/>
      <c r="G1067"/>
      <c r="H1067" s="87"/>
    </row>
    <row r="1068" spans="1:8">
      <c r="A1068" s="51"/>
      <c r="G1068"/>
      <c r="H1068" s="87"/>
    </row>
    <row r="1069" spans="1:8">
      <c r="A1069" s="51"/>
      <c r="G1069"/>
      <c r="H1069" s="87"/>
    </row>
    <row r="1070" spans="1:8">
      <c r="A1070" s="51"/>
      <c r="G1070"/>
      <c r="H1070" s="87"/>
    </row>
    <row r="1071" spans="1:8">
      <c r="A1071" s="51"/>
      <c r="G1071"/>
      <c r="H1071" s="87"/>
    </row>
    <row r="1072" spans="1:8">
      <c r="A1072" s="51"/>
      <c r="G1072"/>
      <c r="H1072" s="87"/>
    </row>
    <row r="1073" spans="1:8">
      <c r="A1073" s="51"/>
      <c r="G1073"/>
      <c r="H1073" s="87"/>
    </row>
    <row r="1074" spans="1:8">
      <c r="A1074" s="51"/>
      <c r="G1074"/>
      <c r="H1074" s="87"/>
    </row>
    <row r="1075" spans="1:8">
      <c r="A1075" s="51"/>
      <c r="G1075"/>
      <c r="H1075" s="87"/>
    </row>
    <row r="1076" spans="1:8">
      <c r="A1076" s="51"/>
      <c r="G1076"/>
      <c r="H1076" s="87"/>
    </row>
    <row r="1077" spans="1:8">
      <c r="A1077" s="51"/>
      <c r="G1077"/>
      <c r="H1077" s="87"/>
    </row>
    <row r="1078" spans="1:8">
      <c r="A1078" s="51"/>
      <c r="G1078"/>
      <c r="H1078" s="87"/>
    </row>
    <row r="1079" spans="1:8">
      <c r="A1079" s="51"/>
      <c r="G1079"/>
      <c r="H1079" s="87"/>
    </row>
    <row r="1080" spans="1:8">
      <c r="A1080" s="51"/>
      <c r="G1080"/>
      <c r="H1080" s="87"/>
    </row>
    <row r="1081" spans="1:8">
      <c r="A1081" s="51"/>
      <c r="G1081"/>
      <c r="H1081" s="87"/>
    </row>
    <row r="1082" spans="1:8">
      <c r="A1082" s="51"/>
      <c r="G1082"/>
      <c r="H1082" s="87"/>
    </row>
    <row r="1083" spans="1:8">
      <c r="A1083" s="51"/>
      <c r="G1083"/>
      <c r="H1083" s="87"/>
    </row>
    <row r="1084" spans="1:8">
      <c r="A1084" s="51"/>
      <c r="G1084"/>
      <c r="H1084" s="87"/>
    </row>
    <row r="1085" spans="1:8">
      <c r="A1085" s="51"/>
      <c r="G1085"/>
      <c r="H1085" s="87"/>
    </row>
    <row r="1086" spans="1:8">
      <c r="A1086" s="51"/>
      <c r="G1086"/>
      <c r="H1086" s="87"/>
    </row>
    <row r="1087" spans="1:8">
      <c r="A1087" s="51"/>
      <c r="G1087"/>
      <c r="H1087" s="87"/>
    </row>
    <row r="1088" spans="1:8">
      <c r="A1088" s="51"/>
      <c r="G1088"/>
      <c r="H1088" s="87"/>
    </row>
    <row r="1089" spans="1:8">
      <c r="A1089" s="51"/>
      <c r="G1089"/>
      <c r="H1089" s="87"/>
    </row>
    <row r="1090" spans="1:8">
      <c r="A1090" s="51"/>
      <c r="G1090"/>
      <c r="H1090" s="87"/>
    </row>
    <row r="1091" spans="1:8">
      <c r="A1091" s="51"/>
      <c r="G1091"/>
      <c r="H1091" s="87"/>
    </row>
    <row r="1092" spans="1:8">
      <c r="A1092" s="51"/>
      <c r="G1092"/>
      <c r="H1092" s="87"/>
    </row>
    <row r="1093" spans="1:8">
      <c r="A1093" s="51"/>
      <c r="G1093"/>
      <c r="H1093" s="87"/>
    </row>
    <row r="1094" spans="1:8">
      <c r="A1094" s="51"/>
      <c r="G1094"/>
      <c r="H1094" s="87"/>
    </row>
    <row r="1095" spans="1:8">
      <c r="A1095" s="51"/>
      <c r="G1095"/>
      <c r="H1095" s="87"/>
    </row>
    <row r="1096" spans="1:8">
      <c r="A1096" s="51"/>
      <c r="G1096"/>
      <c r="H1096" s="87"/>
    </row>
    <row r="1097" spans="1:8">
      <c r="A1097" s="51"/>
      <c r="G1097"/>
      <c r="H1097" s="87"/>
    </row>
    <row r="1098" spans="1:8">
      <c r="A1098" s="51"/>
      <c r="G1098"/>
      <c r="H1098" s="87"/>
    </row>
    <row r="1099" spans="1:8">
      <c r="A1099" s="51"/>
      <c r="G1099"/>
      <c r="H1099" s="87"/>
    </row>
    <row r="1100" spans="1:8">
      <c r="A1100" s="51"/>
      <c r="G1100"/>
      <c r="H1100" s="87"/>
    </row>
    <row r="1101" spans="1:8">
      <c r="A1101" s="51"/>
      <c r="G1101"/>
      <c r="H1101" s="87"/>
    </row>
    <row r="1102" spans="1:8">
      <c r="A1102" s="51"/>
      <c r="G1102"/>
      <c r="H1102" s="87"/>
    </row>
    <row r="1103" spans="1:8">
      <c r="A1103" s="51"/>
      <c r="G1103"/>
      <c r="H1103" s="87"/>
    </row>
    <row r="1104" spans="1:8">
      <c r="A1104" s="51"/>
      <c r="G1104"/>
      <c r="H1104" s="87"/>
    </row>
    <row r="1105" spans="1:8">
      <c r="A1105" s="51"/>
      <c r="G1105"/>
      <c r="H1105" s="87"/>
    </row>
    <row r="1106" spans="1:8">
      <c r="A1106" s="51"/>
      <c r="G1106"/>
      <c r="H1106" s="87"/>
    </row>
    <row r="1107" spans="1:8">
      <c r="A1107" s="51"/>
      <c r="G1107"/>
      <c r="H1107" s="87"/>
    </row>
    <row r="1108" spans="1:8">
      <c r="A1108" s="51"/>
      <c r="G1108"/>
      <c r="H1108" s="87"/>
    </row>
    <row r="1109" spans="1:8">
      <c r="A1109" s="51"/>
      <c r="G1109"/>
      <c r="H1109" s="87"/>
    </row>
    <row r="1110" spans="1:8">
      <c r="A1110" s="51"/>
      <c r="G1110"/>
      <c r="H1110" s="87"/>
    </row>
    <row r="1111" spans="1:8">
      <c r="A1111" s="51"/>
      <c r="G1111"/>
      <c r="H1111" s="87"/>
    </row>
    <row r="1112" spans="1:8">
      <c r="A1112" s="51"/>
      <c r="G1112"/>
      <c r="H1112" s="87"/>
    </row>
    <row r="1113" spans="1:8">
      <c r="A1113" s="51"/>
      <c r="G1113"/>
      <c r="H1113" s="87"/>
    </row>
    <row r="1114" spans="1:8">
      <c r="A1114" s="51"/>
      <c r="G1114"/>
      <c r="H1114" s="87"/>
    </row>
    <row r="1115" spans="1:8">
      <c r="A1115" s="51"/>
      <c r="G1115"/>
      <c r="H1115" s="87"/>
    </row>
    <row r="1116" spans="1:8">
      <c r="A1116" s="51"/>
      <c r="G1116"/>
      <c r="H1116" s="87"/>
    </row>
    <row r="1117" spans="1:8">
      <c r="A1117" s="51"/>
      <c r="G1117"/>
      <c r="H1117" s="87"/>
    </row>
    <row r="1118" spans="1:8">
      <c r="A1118" s="51"/>
      <c r="G1118"/>
      <c r="H1118" s="87"/>
    </row>
    <row r="1119" spans="1:8">
      <c r="A1119" s="51"/>
      <c r="G1119"/>
      <c r="H1119" s="87"/>
    </row>
    <row r="1120" spans="1:8">
      <c r="A1120" s="51"/>
      <c r="G1120"/>
      <c r="H1120" s="87"/>
    </row>
    <row r="1121" spans="1:8">
      <c r="A1121" s="51"/>
      <c r="G1121"/>
      <c r="H1121" s="87"/>
    </row>
    <row r="1122" spans="1:8">
      <c r="A1122" s="51"/>
      <c r="G1122"/>
      <c r="H1122" s="87"/>
    </row>
    <row r="1123" spans="1:8">
      <c r="A1123" s="51"/>
      <c r="G1123"/>
      <c r="H1123" s="87"/>
    </row>
    <row r="1124" spans="1:8">
      <c r="A1124" s="51"/>
      <c r="G1124"/>
      <c r="H1124" s="87"/>
    </row>
    <row r="1125" spans="1:8">
      <c r="A1125" s="51"/>
      <c r="G1125"/>
      <c r="H1125" s="87"/>
    </row>
    <row r="1126" spans="1:8">
      <c r="A1126" s="51"/>
      <c r="G1126"/>
      <c r="H1126" s="87"/>
    </row>
    <row r="1127" spans="1:8">
      <c r="A1127" s="51"/>
      <c r="G1127"/>
      <c r="H1127" s="87"/>
    </row>
    <row r="1128" spans="1:8">
      <c r="A1128" s="51"/>
      <c r="G1128"/>
      <c r="H1128" s="87"/>
    </row>
    <row r="1129" spans="1:8">
      <c r="A1129" s="51"/>
      <c r="G1129"/>
      <c r="H1129" s="87"/>
    </row>
    <row r="1130" spans="1:8">
      <c r="A1130" s="51"/>
      <c r="G1130"/>
      <c r="H1130" s="87"/>
    </row>
    <row r="1131" spans="1:8">
      <c r="A1131" s="51"/>
      <c r="G1131"/>
      <c r="H1131" s="87"/>
    </row>
    <row r="1132" spans="1:8">
      <c r="A1132" s="51"/>
      <c r="G1132"/>
      <c r="H1132" s="87"/>
    </row>
    <row r="1133" spans="1:8">
      <c r="A1133" s="51"/>
      <c r="G1133"/>
      <c r="H1133" s="87"/>
    </row>
    <row r="1134" spans="1:8">
      <c r="A1134" s="51"/>
      <c r="G1134"/>
      <c r="H1134" s="87"/>
    </row>
    <row r="1135" spans="1:8">
      <c r="A1135" s="51"/>
      <c r="G1135"/>
      <c r="H1135" s="87"/>
    </row>
    <row r="1136" spans="1:8">
      <c r="A1136" s="51"/>
      <c r="G1136"/>
      <c r="H1136" s="87"/>
    </row>
    <row r="1137" spans="1:8">
      <c r="A1137" s="51"/>
      <c r="G1137"/>
      <c r="H1137" s="87"/>
    </row>
    <row r="1138" spans="1:8">
      <c r="A1138" s="51"/>
      <c r="G1138"/>
      <c r="H1138" s="87"/>
    </row>
    <row r="1139" spans="1:8">
      <c r="A1139" s="51"/>
      <c r="G1139"/>
      <c r="H1139" s="87"/>
    </row>
    <row r="1140" spans="1:8">
      <c r="A1140" s="51"/>
      <c r="G1140"/>
      <c r="H1140" s="87"/>
    </row>
    <row r="1141" spans="1:8">
      <c r="A1141" s="51"/>
      <c r="G1141"/>
      <c r="H1141" s="87"/>
    </row>
    <row r="1142" spans="1:8">
      <c r="A1142" s="51"/>
      <c r="G1142"/>
      <c r="H1142" s="87"/>
    </row>
    <row r="1143" spans="1:8">
      <c r="A1143" s="51"/>
      <c r="G1143"/>
      <c r="H1143" s="87"/>
    </row>
    <row r="1144" spans="1:8">
      <c r="A1144" s="51"/>
      <c r="G1144"/>
      <c r="H1144" s="87"/>
    </row>
    <row r="1145" spans="1:8">
      <c r="A1145" s="51"/>
      <c r="G1145"/>
      <c r="H1145" s="87"/>
    </row>
    <row r="1146" spans="1:8">
      <c r="A1146" s="51"/>
      <c r="G1146"/>
      <c r="H1146" s="87"/>
    </row>
    <row r="1147" spans="1:8">
      <c r="A1147" s="51"/>
      <c r="G1147"/>
      <c r="H1147" s="87"/>
    </row>
    <row r="1148" spans="1:8">
      <c r="A1148" s="51"/>
      <c r="G1148"/>
      <c r="H1148" s="87"/>
    </row>
    <row r="1149" spans="1:8">
      <c r="A1149" s="51"/>
      <c r="G1149"/>
      <c r="H1149" s="87"/>
    </row>
    <row r="1150" spans="1:8">
      <c r="A1150" s="51"/>
      <c r="G1150"/>
      <c r="H1150" s="87"/>
    </row>
    <row r="1151" spans="1:8">
      <c r="A1151" s="51"/>
      <c r="G1151"/>
      <c r="H1151" s="87"/>
    </row>
    <row r="1152" spans="1:8">
      <c r="A1152" s="51"/>
      <c r="G1152"/>
      <c r="H1152" s="87"/>
    </row>
    <row r="1153" spans="1:8">
      <c r="A1153" s="51"/>
      <c r="G1153"/>
      <c r="H1153" s="87"/>
    </row>
    <row r="1154" spans="1:8">
      <c r="A1154" s="51"/>
      <c r="G1154"/>
      <c r="H1154" s="87"/>
    </row>
    <row r="1155" spans="1:8">
      <c r="A1155" s="51"/>
      <c r="G1155"/>
      <c r="H1155" s="87"/>
    </row>
    <row r="1156" spans="1:8">
      <c r="A1156" s="51"/>
      <c r="G1156"/>
      <c r="H1156" s="87"/>
    </row>
    <row r="1157" spans="1:8">
      <c r="A1157" s="51"/>
      <c r="G1157"/>
      <c r="H1157" s="87"/>
    </row>
    <row r="1158" spans="1:8">
      <c r="A1158" s="51"/>
      <c r="G1158"/>
      <c r="H1158" s="87"/>
    </row>
    <row r="1159" spans="1:8">
      <c r="A1159" s="51"/>
      <c r="G1159"/>
      <c r="H1159" s="87"/>
    </row>
    <row r="1160" spans="1:8">
      <c r="A1160" s="51"/>
      <c r="G1160"/>
      <c r="H1160" s="87"/>
    </row>
    <row r="1161" spans="1:8">
      <c r="A1161" s="51"/>
      <c r="G1161"/>
      <c r="H1161" s="87"/>
    </row>
    <row r="1162" spans="1:8">
      <c r="A1162" s="51"/>
      <c r="G1162"/>
      <c r="H1162" s="87"/>
    </row>
    <row r="1163" spans="1:8">
      <c r="A1163" s="51"/>
      <c r="G1163"/>
      <c r="H1163" s="87"/>
    </row>
    <row r="1164" spans="1:8">
      <c r="A1164" s="51"/>
      <c r="G1164"/>
      <c r="H1164" s="87"/>
    </row>
    <row r="1165" spans="1:8">
      <c r="A1165" s="51"/>
      <c r="G1165"/>
      <c r="H1165" s="87"/>
    </row>
    <row r="1166" spans="1:8">
      <c r="A1166" s="51"/>
      <c r="G1166"/>
      <c r="H1166" s="87"/>
    </row>
    <row r="1167" spans="1:8">
      <c r="A1167" s="51"/>
      <c r="G1167"/>
      <c r="H1167" s="87"/>
    </row>
    <row r="1168" spans="1:8">
      <c r="A1168" s="51"/>
      <c r="G1168"/>
      <c r="H1168" s="87"/>
    </row>
    <row r="1169" spans="1:8">
      <c r="A1169" s="51"/>
      <c r="G1169"/>
      <c r="H1169" s="87"/>
    </row>
    <row r="1170" spans="1:8">
      <c r="A1170" s="51"/>
      <c r="G1170"/>
      <c r="H1170" s="87"/>
    </row>
    <row r="1171" spans="1:8">
      <c r="A1171" s="51"/>
      <c r="G1171"/>
      <c r="H1171" s="87"/>
    </row>
    <row r="1172" spans="1:8">
      <c r="A1172" s="51"/>
      <c r="G1172"/>
      <c r="H1172" s="87"/>
    </row>
    <row r="1173" spans="1:8">
      <c r="A1173" s="51"/>
      <c r="G1173"/>
      <c r="H1173" s="87"/>
    </row>
    <row r="1174" spans="1:8">
      <c r="A1174" s="51"/>
      <c r="G1174"/>
      <c r="H1174" s="87"/>
    </row>
    <row r="1175" spans="1:8">
      <c r="A1175" s="51"/>
      <c r="G1175"/>
      <c r="H1175" s="87"/>
    </row>
    <row r="1176" spans="1:8">
      <c r="A1176" s="51"/>
      <c r="G1176"/>
      <c r="H1176" s="87"/>
    </row>
    <row r="1177" spans="1:8">
      <c r="A1177" s="51"/>
      <c r="G1177"/>
      <c r="H1177" s="87"/>
    </row>
    <row r="1178" spans="1:8">
      <c r="A1178" s="51"/>
      <c r="G1178"/>
      <c r="H1178" s="87"/>
    </row>
    <row r="1179" spans="1:8">
      <c r="A1179" s="51"/>
      <c r="G1179"/>
      <c r="H1179" s="87"/>
    </row>
    <row r="1180" spans="1:8">
      <c r="A1180" s="51"/>
      <c r="G1180"/>
      <c r="H1180" s="87"/>
    </row>
    <row r="1181" spans="1:8">
      <c r="A1181" s="51"/>
      <c r="G1181"/>
      <c r="H1181" s="87"/>
    </row>
    <row r="1182" spans="1:8">
      <c r="A1182" s="51"/>
      <c r="G1182"/>
      <c r="H1182" s="87"/>
    </row>
    <row r="1183" spans="1:8">
      <c r="A1183" s="51"/>
      <c r="G1183"/>
      <c r="H1183" s="87"/>
    </row>
    <row r="1184" spans="1:8">
      <c r="A1184" s="51"/>
      <c r="G1184"/>
      <c r="H1184" s="87"/>
    </row>
    <row r="1185" spans="1:8">
      <c r="A1185" s="51"/>
      <c r="G1185"/>
      <c r="H1185" s="87"/>
    </row>
    <row r="1186" spans="1:8">
      <c r="A1186" s="51"/>
      <c r="G1186"/>
      <c r="H1186" s="87"/>
    </row>
    <row r="1187" spans="1:8">
      <c r="A1187" s="51"/>
      <c r="G1187"/>
      <c r="H1187" s="87"/>
    </row>
    <row r="1188" spans="1:8">
      <c r="A1188" s="51"/>
      <c r="G1188"/>
      <c r="H1188" s="87"/>
    </row>
    <row r="1189" spans="1:8">
      <c r="A1189" s="51"/>
      <c r="G1189"/>
      <c r="H1189" s="87"/>
    </row>
    <row r="1190" spans="1:8">
      <c r="A1190" s="51"/>
      <c r="G1190"/>
      <c r="H1190" s="87"/>
    </row>
    <row r="1191" spans="1:8">
      <c r="A1191" s="51"/>
      <c r="G1191"/>
      <c r="H1191" s="87"/>
    </row>
    <row r="1192" spans="1:8">
      <c r="A1192" s="51"/>
      <c r="G1192"/>
      <c r="H1192" s="87"/>
    </row>
    <row r="1193" spans="1:8">
      <c r="A1193" s="51"/>
      <c r="G1193"/>
      <c r="H1193" s="87"/>
    </row>
    <row r="1194" spans="1:8">
      <c r="A1194" s="51"/>
      <c r="G1194"/>
      <c r="H1194" s="87"/>
    </row>
    <row r="1195" spans="1:8">
      <c r="A1195" s="51"/>
      <c r="G1195"/>
      <c r="H1195" s="87"/>
    </row>
    <row r="1196" spans="1:8">
      <c r="A1196" s="51"/>
      <c r="G1196"/>
      <c r="H1196" s="87"/>
    </row>
    <row r="1197" spans="1:8">
      <c r="A1197" s="51"/>
      <c r="G1197"/>
      <c r="H1197" s="87"/>
    </row>
    <row r="1198" spans="1:8">
      <c r="A1198" s="51"/>
      <c r="G1198"/>
      <c r="H1198" s="87"/>
    </row>
    <row r="1199" spans="1:8">
      <c r="A1199" s="51"/>
      <c r="G1199"/>
      <c r="H1199" s="87"/>
    </row>
    <row r="1200" spans="1:8">
      <c r="A1200" s="51"/>
      <c r="G1200"/>
      <c r="H1200" s="87"/>
    </row>
    <row r="1201" spans="1:8">
      <c r="A1201" s="51"/>
      <c r="G1201"/>
      <c r="H1201" s="87"/>
    </row>
    <row r="1202" spans="1:8">
      <c r="A1202" s="51"/>
      <c r="G1202"/>
      <c r="H1202" s="87"/>
    </row>
    <row r="1203" spans="1:8">
      <c r="A1203" s="51"/>
      <c r="G1203"/>
      <c r="H1203" s="87"/>
    </row>
    <row r="1204" spans="1:8">
      <c r="A1204" s="51"/>
      <c r="G1204"/>
      <c r="H1204" s="87"/>
    </row>
    <row r="1205" spans="1:8">
      <c r="A1205" s="51"/>
      <c r="G1205"/>
      <c r="H1205" s="87"/>
    </row>
    <row r="1206" spans="1:8">
      <c r="A1206" s="51"/>
      <c r="G1206"/>
      <c r="H1206" s="87"/>
    </row>
    <row r="1207" spans="1:8">
      <c r="A1207" s="51"/>
      <c r="G1207"/>
      <c r="H1207" s="87"/>
    </row>
    <row r="1208" spans="1:8">
      <c r="A1208" s="51"/>
      <c r="G1208"/>
      <c r="H1208" s="87"/>
    </row>
    <row r="1209" spans="1:8">
      <c r="A1209" s="51"/>
      <c r="G1209"/>
      <c r="H1209" s="87"/>
    </row>
    <row r="1210" spans="1:8">
      <c r="A1210" s="51"/>
      <c r="G1210"/>
      <c r="H1210" s="87"/>
    </row>
    <row r="1211" spans="1:8">
      <c r="A1211" s="51"/>
      <c r="G1211"/>
      <c r="H1211" s="87"/>
    </row>
    <row r="1212" spans="1:8">
      <c r="A1212" s="51"/>
      <c r="G1212"/>
      <c r="H1212" s="87"/>
    </row>
    <row r="1213" spans="1:8">
      <c r="A1213" s="51"/>
      <c r="G1213"/>
      <c r="H1213" s="87"/>
    </row>
    <row r="1214" spans="1:8">
      <c r="A1214" s="51"/>
      <c r="G1214"/>
      <c r="H1214" s="87"/>
    </row>
    <row r="1215" spans="1:8">
      <c r="A1215" s="51"/>
      <c r="G1215"/>
      <c r="H1215" s="87"/>
    </row>
    <row r="1216" spans="1:8">
      <c r="A1216" s="51"/>
      <c r="G1216"/>
      <c r="H1216" s="87"/>
    </row>
    <row r="1217" spans="1:8">
      <c r="A1217" s="51"/>
      <c r="G1217"/>
      <c r="H1217" s="87"/>
    </row>
    <row r="1218" spans="1:8">
      <c r="A1218" s="51"/>
      <c r="G1218"/>
      <c r="H1218" s="87"/>
    </row>
    <row r="1219" spans="1:8">
      <c r="A1219" s="51"/>
      <c r="G1219"/>
      <c r="H1219" s="87"/>
    </row>
    <row r="1220" spans="1:8">
      <c r="A1220" s="51"/>
      <c r="G1220"/>
      <c r="H1220" s="87"/>
    </row>
    <row r="1221" spans="1:8">
      <c r="A1221" s="51"/>
      <c r="G1221"/>
      <c r="H1221" s="87"/>
    </row>
    <row r="1222" spans="1:8">
      <c r="A1222" s="51"/>
      <c r="G1222"/>
      <c r="H1222" s="87"/>
    </row>
    <row r="1223" spans="1:8">
      <c r="A1223" s="51"/>
      <c r="G1223"/>
      <c r="H1223" s="87"/>
    </row>
    <row r="1224" spans="1:8">
      <c r="A1224" s="51"/>
      <c r="G1224"/>
      <c r="H1224" s="87"/>
    </row>
    <row r="1225" spans="1:8">
      <c r="A1225" s="51"/>
      <c r="G1225"/>
      <c r="H1225" s="87"/>
    </row>
    <row r="1226" spans="1:8">
      <c r="A1226" s="51"/>
      <c r="G1226"/>
      <c r="H1226" s="87"/>
    </row>
    <row r="1227" spans="1:8">
      <c r="A1227" s="51"/>
      <c r="G1227"/>
      <c r="H1227" s="87"/>
    </row>
    <row r="1228" spans="1:8">
      <c r="A1228" s="51"/>
      <c r="G1228"/>
      <c r="H1228" s="87"/>
    </row>
    <row r="1229" spans="1:8">
      <c r="A1229" s="51"/>
      <c r="G1229"/>
      <c r="H1229" s="87"/>
    </row>
    <row r="1230" spans="1:8">
      <c r="A1230" s="51"/>
      <c r="G1230"/>
      <c r="H1230" s="87"/>
    </row>
    <row r="1231" spans="1:8">
      <c r="A1231" s="51"/>
      <c r="G1231"/>
      <c r="H1231" s="87"/>
    </row>
    <row r="1232" spans="1:8">
      <c r="A1232" s="51"/>
      <c r="G1232"/>
      <c r="H1232" s="87"/>
    </row>
    <row r="1233" spans="1:8">
      <c r="A1233" s="51"/>
      <c r="G1233"/>
      <c r="H1233" s="87"/>
    </row>
    <row r="1234" spans="1:8">
      <c r="A1234" s="51"/>
      <c r="G1234"/>
      <c r="H1234" s="87"/>
    </row>
    <row r="1235" spans="1:8">
      <c r="A1235" s="51"/>
      <c r="G1235"/>
      <c r="H1235" s="87"/>
    </row>
    <row r="1236" spans="1:8">
      <c r="A1236" s="51"/>
      <c r="G1236"/>
      <c r="H1236" s="87"/>
    </row>
    <row r="1237" spans="1:8">
      <c r="A1237" s="51"/>
      <c r="G1237"/>
      <c r="H1237" s="87"/>
    </row>
    <row r="1238" spans="1:8">
      <c r="A1238" s="51"/>
      <c r="G1238"/>
      <c r="H1238" s="87"/>
    </row>
    <row r="1239" spans="1:8">
      <c r="A1239" s="51"/>
      <c r="G1239"/>
      <c r="H1239" s="87"/>
    </row>
    <row r="1240" spans="1:8">
      <c r="A1240" s="51"/>
      <c r="G1240"/>
      <c r="H1240" s="87"/>
    </row>
    <row r="1241" spans="1:8">
      <c r="A1241" s="51"/>
      <c r="G1241"/>
      <c r="H1241" s="87"/>
    </row>
    <row r="1242" spans="1:8">
      <c r="A1242" s="51"/>
      <c r="G1242"/>
      <c r="H1242" s="87"/>
    </row>
    <row r="1243" spans="1:8">
      <c r="A1243" s="51"/>
      <c r="G1243"/>
      <c r="H1243" s="87"/>
    </row>
    <row r="1244" spans="1:8">
      <c r="A1244" s="51"/>
      <c r="G1244"/>
      <c r="H1244" s="87"/>
    </row>
    <row r="1245" spans="1:8">
      <c r="A1245" s="51"/>
      <c r="G1245"/>
      <c r="H1245" s="87"/>
    </row>
    <row r="1246" spans="1:8">
      <c r="A1246" s="51"/>
      <c r="G1246"/>
      <c r="H1246" s="87"/>
    </row>
    <row r="1247" spans="1:8">
      <c r="A1247" s="51"/>
      <c r="G1247"/>
      <c r="H1247" s="87"/>
    </row>
    <row r="1248" spans="1:8">
      <c r="A1248" s="51"/>
      <c r="G1248"/>
      <c r="H1248" s="87"/>
    </row>
    <row r="1249" spans="1:8">
      <c r="A1249" s="51"/>
      <c r="G1249"/>
      <c r="H1249" s="87"/>
    </row>
    <row r="1250" spans="1:8">
      <c r="A1250" s="51"/>
      <c r="G1250"/>
      <c r="H1250" s="87"/>
    </row>
    <row r="1251" spans="1:8">
      <c r="A1251" s="51"/>
      <c r="G1251"/>
      <c r="H1251" s="87"/>
    </row>
    <row r="1252" spans="1:8">
      <c r="A1252" s="51"/>
      <c r="G1252"/>
      <c r="H1252" s="87"/>
    </row>
    <row r="1253" spans="1:8">
      <c r="A1253" s="51"/>
      <c r="G1253"/>
      <c r="H1253" s="87"/>
    </row>
    <row r="1254" spans="1:8">
      <c r="A1254" s="51"/>
      <c r="G1254"/>
      <c r="H1254" s="87"/>
    </row>
    <row r="1255" spans="1:8">
      <c r="A1255" s="51"/>
      <c r="G1255"/>
      <c r="H1255" s="87"/>
    </row>
    <row r="1256" spans="1:8">
      <c r="A1256" s="51"/>
      <c r="G1256"/>
      <c r="H1256" s="87"/>
    </row>
    <row r="1257" spans="1:8">
      <c r="A1257" s="51"/>
      <c r="G1257"/>
      <c r="H1257" s="87"/>
    </row>
    <row r="1258" spans="1:8">
      <c r="A1258" s="51"/>
      <c r="G1258"/>
      <c r="H1258" s="87"/>
    </row>
    <row r="1259" spans="1:8">
      <c r="A1259" s="51"/>
      <c r="G1259"/>
      <c r="H1259" s="87"/>
    </row>
    <row r="1260" spans="1:8">
      <c r="A1260" s="51"/>
      <c r="G1260"/>
      <c r="H1260" s="87"/>
    </row>
    <row r="1261" spans="1:8">
      <c r="A1261" s="51"/>
      <c r="G1261"/>
      <c r="H1261" s="87"/>
    </row>
    <row r="1262" spans="1:8">
      <c r="A1262" s="51"/>
      <c r="G1262"/>
      <c r="H1262" s="87"/>
    </row>
    <row r="1263" spans="1:8">
      <c r="A1263" s="51"/>
      <c r="G1263"/>
      <c r="H1263" s="87"/>
    </row>
    <row r="1264" spans="1:8">
      <c r="A1264" s="51"/>
      <c r="G1264"/>
      <c r="H1264" s="87"/>
    </row>
    <row r="1265" spans="1:8">
      <c r="A1265" s="51"/>
      <c r="G1265"/>
      <c r="H1265" s="87"/>
    </row>
    <row r="1266" spans="1:8">
      <c r="A1266" s="51"/>
      <c r="G1266"/>
      <c r="H1266" s="87"/>
    </row>
    <row r="1267" spans="1:8">
      <c r="A1267" s="51"/>
      <c r="G1267"/>
      <c r="H1267" s="87"/>
    </row>
    <row r="1268" spans="1:8">
      <c r="A1268" s="51"/>
      <c r="G1268"/>
      <c r="H1268" s="87"/>
    </row>
    <row r="1269" spans="1:8">
      <c r="A1269" s="51"/>
      <c r="G1269"/>
      <c r="H1269" s="87"/>
    </row>
    <row r="1270" spans="1:8">
      <c r="A1270" s="51"/>
      <c r="G1270"/>
      <c r="H1270" s="87"/>
    </row>
    <row r="1271" spans="1:8">
      <c r="A1271" s="51"/>
      <c r="G1271"/>
      <c r="H1271" s="87"/>
    </row>
    <row r="1272" spans="1:8">
      <c r="A1272" s="51"/>
      <c r="G1272"/>
      <c r="H1272" s="87"/>
    </row>
    <row r="1273" spans="1:8">
      <c r="A1273" s="51"/>
      <c r="G1273"/>
      <c r="H1273" s="87"/>
    </row>
    <row r="1274" spans="1:8">
      <c r="A1274" s="51"/>
      <c r="G1274"/>
      <c r="H1274" s="87"/>
    </row>
    <row r="1275" spans="1:8">
      <c r="A1275" s="51"/>
      <c r="G1275"/>
      <c r="H1275" s="87"/>
    </row>
    <row r="1276" spans="1:8">
      <c r="A1276" s="51"/>
      <c r="G1276"/>
      <c r="H1276" s="87"/>
    </row>
    <row r="1277" spans="1:8">
      <c r="A1277" s="51"/>
      <c r="G1277"/>
      <c r="H1277" s="87"/>
    </row>
    <row r="1278" spans="1:8">
      <c r="A1278" s="51"/>
      <c r="G1278"/>
      <c r="H1278" s="87"/>
    </row>
    <row r="1279" spans="1:8">
      <c r="A1279" s="51"/>
      <c r="G1279"/>
      <c r="H1279" s="87"/>
    </row>
    <row r="1280" spans="1:8">
      <c r="A1280" s="51"/>
      <c r="G1280"/>
      <c r="H1280" s="87"/>
    </row>
    <row r="1281" spans="1:8">
      <c r="A1281" s="51"/>
      <c r="G1281"/>
      <c r="H1281" s="87"/>
    </row>
    <row r="1282" spans="1:8">
      <c r="A1282" s="51"/>
      <c r="G1282"/>
      <c r="H1282" s="87"/>
    </row>
    <row r="1283" spans="1:8">
      <c r="A1283" s="51"/>
      <c r="G1283"/>
      <c r="H1283" s="87"/>
    </row>
    <row r="1284" spans="1:8">
      <c r="A1284" s="51"/>
      <c r="G1284"/>
      <c r="H1284" s="87"/>
    </row>
    <row r="1285" spans="1:8">
      <c r="A1285" s="51"/>
      <c r="G1285"/>
      <c r="H1285" s="87"/>
    </row>
    <row r="1286" spans="1:8">
      <c r="A1286" s="51"/>
      <c r="G1286"/>
      <c r="H1286" s="87"/>
    </row>
    <row r="1287" spans="1:8">
      <c r="A1287" s="51"/>
      <c r="G1287"/>
      <c r="H1287" s="87"/>
    </row>
    <row r="1288" spans="1:8">
      <c r="A1288" s="51"/>
      <c r="G1288"/>
      <c r="H1288" s="87"/>
    </row>
    <row r="1289" spans="1:8">
      <c r="A1289" s="51"/>
      <c r="G1289"/>
      <c r="H1289" s="87"/>
    </row>
    <row r="1290" spans="1:8">
      <c r="A1290" s="51"/>
      <c r="G1290"/>
      <c r="H1290" s="87"/>
    </row>
    <row r="1291" spans="1:8">
      <c r="A1291" s="51"/>
      <c r="G1291"/>
      <c r="H1291" s="87"/>
    </row>
    <row r="1292" spans="1:8">
      <c r="A1292" s="51"/>
      <c r="G1292"/>
      <c r="H1292" s="87"/>
    </row>
    <row r="1293" spans="1:8">
      <c r="A1293" s="51"/>
      <c r="G1293"/>
      <c r="H1293" s="87"/>
    </row>
    <row r="1294" spans="1:8">
      <c r="A1294" s="51"/>
      <c r="G1294"/>
      <c r="H1294" s="87"/>
    </row>
    <row r="1295" spans="1:8">
      <c r="A1295" s="51"/>
      <c r="G1295"/>
      <c r="H1295" s="87"/>
    </row>
    <row r="1296" spans="1:8">
      <c r="A1296" s="51"/>
      <c r="G1296"/>
      <c r="H1296" s="87"/>
    </row>
    <row r="1297" spans="1:8">
      <c r="A1297" s="51"/>
      <c r="G1297"/>
      <c r="H1297" s="87"/>
    </row>
    <row r="1298" spans="1:8">
      <c r="A1298" s="51"/>
      <c r="G1298"/>
      <c r="H1298" s="87"/>
    </row>
    <row r="1299" spans="1:8">
      <c r="A1299" s="51"/>
      <c r="G1299"/>
      <c r="H1299" s="87"/>
    </row>
    <row r="1300" spans="1:8">
      <c r="A1300" s="51"/>
      <c r="G1300"/>
      <c r="H1300" s="87"/>
    </row>
    <row r="1301" spans="1:8">
      <c r="A1301" s="51"/>
      <c r="G1301"/>
      <c r="H1301" s="87"/>
    </row>
    <row r="1302" spans="1:8">
      <c r="A1302" s="51"/>
      <c r="G1302"/>
      <c r="H1302" s="87"/>
    </row>
    <row r="1303" spans="1:8">
      <c r="A1303" s="51"/>
      <c r="G1303"/>
      <c r="H1303" s="87"/>
    </row>
    <row r="1304" spans="1:8">
      <c r="A1304" s="51"/>
      <c r="G1304"/>
      <c r="H1304" s="87"/>
    </row>
    <row r="1305" spans="1:8">
      <c r="A1305" s="51"/>
      <c r="G1305"/>
      <c r="H1305" s="87"/>
    </row>
    <row r="1306" spans="1:8">
      <c r="A1306" s="51"/>
      <c r="G1306"/>
      <c r="H1306" s="87"/>
    </row>
    <row r="1307" spans="1:8">
      <c r="A1307" s="51"/>
      <c r="G1307"/>
      <c r="H1307" s="87"/>
    </row>
    <row r="1308" spans="1:8">
      <c r="A1308" s="51"/>
      <c r="G1308"/>
      <c r="H1308" s="87"/>
    </row>
    <row r="1309" spans="1:8">
      <c r="A1309" s="51"/>
      <c r="G1309"/>
      <c r="H1309" s="87"/>
    </row>
    <row r="1310" spans="1:8">
      <c r="A1310" s="51"/>
      <c r="G1310"/>
      <c r="H1310" s="87"/>
    </row>
    <row r="1311" spans="1:8">
      <c r="A1311" s="51"/>
      <c r="G1311"/>
      <c r="H1311" s="87"/>
    </row>
    <row r="1312" spans="1:8">
      <c r="A1312" s="51"/>
      <c r="G1312"/>
      <c r="H1312" s="87"/>
    </row>
    <row r="1313" spans="1:8">
      <c r="A1313" s="51"/>
      <c r="G1313"/>
      <c r="H1313" s="87"/>
    </row>
    <row r="1314" spans="1:8">
      <c r="A1314" s="51"/>
      <c r="G1314"/>
      <c r="H1314" s="87"/>
    </row>
    <row r="1315" spans="1:8">
      <c r="A1315" s="51"/>
      <c r="G1315"/>
      <c r="H1315" s="87"/>
    </row>
    <row r="1316" spans="1:8">
      <c r="A1316" s="51"/>
      <c r="G1316"/>
      <c r="H1316" s="87"/>
    </row>
    <row r="1317" spans="1:8">
      <c r="A1317" s="51"/>
      <c r="G1317"/>
      <c r="H1317" s="87"/>
    </row>
    <row r="1318" spans="1:8">
      <c r="A1318" s="51"/>
      <c r="G1318"/>
      <c r="H1318" s="87"/>
    </row>
    <row r="1319" spans="1:8">
      <c r="A1319" s="51"/>
      <c r="G1319"/>
      <c r="H1319" s="87"/>
    </row>
    <row r="1320" spans="1:8">
      <c r="A1320" s="51"/>
      <c r="G1320"/>
      <c r="H1320" s="87"/>
    </row>
    <row r="1321" spans="1:8">
      <c r="A1321" s="51"/>
      <c r="G1321"/>
      <c r="H1321" s="87"/>
    </row>
    <row r="1322" spans="1:8">
      <c r="A1322" s="51"/>
      <c r="G1322"/>
      <c r="H1322" s="87"/>
    </row>
    <row r="1323" spans="1:8">
      <c r="A1323" s="51"/>
      <c r="G1323"/>
      <c r="H1323" s="87"/>
    </row>
    <row r="1324" spans="1:8">
      <c r="A1324" s="51"/>
      <c r="G1324"/>
      <c r="H1324" s="87"/>
    </row>
    <row r="1325" spans="1:8">
      <c r="A1325" s="51"/>
      <c r="G1325"/>
      <c r="H1325" s="87"/>
    </row>
    <row r="1326" spans="1:8">
      <c r="A1326" s="51"/>
      <c r="G1326"/>
      <c r="H1326" s="87"/>
    </row>
    <row r="1327" spans="1:8">
      <c r="A1327" s="51"/>
      <c r="G1327"/>
      <c r="H1327" s="87"/>
    </row>
    <row r="1328" spans="1:8">
      <c r="A1328" s="51"/>
      <c r="G1328"/>
      <c r="H1328" s="87"/>
    </row>
    <row r="1329" spans="1:8">
      <c r="A1329" s="51"/>
      <c r="G1329"/>
      <c r="H1329" s="87"/>
    </row>
    <row r="1330" spans="1:8">
      <c r="A1330" s="51"/>
      <c r="G1330"/>
      <c r="H1330" s="87"/>
    </row>
    <row r="1331" spans="1:8">
      <c r="A1331" s="51"/>
      <c r="G1331"/>
      <c r="H1331" s="87"/>
    </row>
    <row r="1332" spans="1:8">
      <c r="A1332" s="51"/>
      <c r="G1332"/>
      <c r="H1332" s="87"/>
    </row>
    <row r="1333" spans="1:8">
      <c r="A1333" s="51"/>
      <c r="G1333"/>
      <c r="H1333" s="87"/>
    </row>
    <row r="1334" spans="1:8">
      <c r="A1334" s="51"/>
      <c r="G1334"/>
      <c r="H1334" s="87"/>
    </row>
    <row r="1335" spans="1:8">
      <c r="A1335" s="51"/>
      <c r="G1335"/>
      <c r="H1335" s="87"/>
    </row>
    <row r="1336" spans="1:8">
      <c r="A1336" s="51"/>
      <c r="G1336"/>
      <c r="H1336" s="87"/>
    </row>
    <row r="1337" spans="1:8">
      <c r="A1337" s="51"/>
      <c r="G1337"/>
      <c r="H1337" s="87"/>
    </row>
    <row r="1338" spans="1:8">
      <c r="A1338" s="51"/>
      <c r="G1338"/>
      <c r="H1338" s="87"/>
    </row>
    <row r="1339" spans="1:8">
      <c r="A1339" s="51"/>
      <c r="G1339"/>
      <c r="H1339" s="87"/>
    </row>
    <row r="1340" spans="1:8">
      <c r="A1340" s="51"/>
      <c r="G1340"/>
      <c r="H1340" s="87"/>
    </row>
    <row r="1341" spans="1:8">
      <c r="A1341" s="51"/>
      <c r="G1341"/>
      <c r="H1341" s="87"/>
    </row>
    <row r="1342" spans="1:8">
      <c r="A1342" s="51"/>
      <c r="G1342"/>
      <c r="H1342" s="87"/>
    </row>
    <row r="1343" spans="1:8">
      <c r="A1343" s="51"/>
      <c r="G1343"/>
      <c r="H1343" s="87"/>
    </row>
    <row r="1344" spans="1:8">
      <c r="A1344" s="51"/>
      <c r="G1344"/>
      <c r="H1344" s="87"/>
    </row>
    <row r="1345" spans="1:8">
      <c r="A1345" s="51"/>
      <c r="G1345"/>
      <c r="H1345" s="87"/>
    </row>
    <row r="1346" spans="1:8">
      <c r="A1346" s="51"/>
      <c r="G1346"/>
      <c r="H1346" s="87"/>
    </row>
    <row r="1347" spans="1:8">
      <c r="A1347" s="51"/>
      <c r="G1347"/>
      <c r="H1347" s="87"/>
    </row>
    <row r="1348" spans="1:8">
      <c r="A1348" s="51"/>
      <c r="G1348"/>
      <c r="H1348" s="87"/>
    </row>
    <row r="1349" spans="1:8">
      <c r="A1349" s="51"/>
      <c r="G1349"/>
      <c r="H1349" s="87"/>
    </row>
    <row r="1350" spans="1:8">
      <c r="A1350" s="51"/>
      <c r="G1350"/>
      <c r="H1350" s="87"/>
    </row>
    <row r="1351" spans="1:8">
      <c r="A1351" s="51"/>
      <c r="G1351"/>
      <c r="H1351" s="87"/>
    </row>
    <row r="1352" spans="1:8">
      <c r="A1352" s="51"/>
      <c r="G1352"/>
      <c r="H1352" s="87"/>
    </row>
    <row r="1353" spans="1:8">
      <c r="A1353" s="51"/>
      <c r="G1353"/>
      <c r="H1353" s="87"/>
    </row>
    <row r="1354" spans="1:8">
      <c r="A1354" s="51"/>
      <c r="G1354"/>
      <c r="H1354" s="87"/>
    </row>
    <row r="1355" spans="1:8">
      <c r="A1355" s="51"/>
      <c r="G1355"/>
      <c r="H1355" s="87"/>
    </row>
    <row r="1356" spans="1:8">
      <c r="A1356" s="51"/>
      <c r="G1356"/>
      <c r="H1356" s="87"/>
    </row>
    <row r="1357" spans="1:8">
      <c r="A1357" s="51"/>
      <c r="G1357"/>
      <c r="H1357" s="87"/>
    </row>
    <row r="1358" spans="1:8">
      <c r="A1358" s="51"/>
      <c r="G1358"/>
      <c r="H1358" s="87"/>
    </row>
    <row r="1359" spans="1:8">
      <c r="A1359" s="51"/>
      <c r="G1359"/>
      <c r="H1359" s="87"/>
    </row>
    <row r="1360" spans="1:8">
      <c r="A1360" s="51"/>
      <c r="G1360"/>
      <c r="H1360" s="87"/>
    </row>
    <row r="1361" spans="1:8">
      <c r="A1361" s="51"/>
      <c r="G1361"/>
      <c r="H1361" s="87"/>
    </row>
    <row r="1362" spans="1:8">
      <c r="A1362" s="51"/>
      <c r="G1362"/>
      <c r="H1362" s="87"/>
    </row>
    <row r="1363" spans="1:8">
      <c r="A1363" s="51"/>
      <c r="G1363"/>
      <c r="H1363" s="87"/>
    </row>
    <row r="1364" spans="1:8">
      <c r="A1364" s="51"/>
      <c r="G1364"/>
      <c r="H1364" s="87"/>
    </row>
    <row r="1365" spans="1:8">
      <c r="A1365" s="51"/>
      <c r="G1365"/>
      <c r="H1365" s="87"/>
    </row>
    <row r="1366" spans="1:8">
      <c r="A1366" s="51"/>
      <c r="G1366"/>
      <c r="H1366" s="87"/>
    </row>
    <row r="1367" spans="1:8">
      <c r="A1367" s="51"/>
      <c r="G1367"/>
      <c r="H1367" s="87"/>
    </row>
    <row r="1368" spans="1:8">
      <c r="A1368" s="51"/>
      <c r="G1368"/>
      <c r="H1368" s="87"/>
    </row>
    <row r="1369" spans="1:8">
      <c r="A1369" s="51"/>
      <c r="G1369"/>
      <c r="H1369" s="87"/>
    </row>
    <row r="1370" spans="1:8">
      <c r="A1370" s="51"/>
      <c r="G1370"/>
      <c r="H1370" s="87"/>
    </row>
    <row r="1371" spans="1:8">
      <c r="A1371" s="51"/>
      <c r="G1371"/>
      <c r="H1371" s="87"/>
    </row>
    <row r="1372" spans="1:8">
      <c r="A1372" s="51"/>
      <c r="G1372"/>
      <c r="H1372" s="87"/>
    </row>
    <row r="1373" spans="1:8">
      <c r="A1373" s="51"/>
      <c r="G1373"/>
      <c r="H1373" s="87"/>
    </row>
    <row r="1374" spans="1:8">
      <c r="A1374" s="51"/>
      <c r="G1374"/>
      <c r="H1374" s="87"/>
    </row>
    <row r="1375" spans="1:8">
      <c r="A1375" s="51"/>
      <c r="G1375"/>
      <c r="H1375" s="87"/>
    </row>
    <row r="1376" spans="1:8">
      <c r="A1376" s="51"/>
      <c r="G1376"/>
      <c r="H1376" s="87"/>
    </row>
    <row r="1377" spans="1:8">
      <c r="A1377" s="51"/>
      <c r="G1377"/>
      <c r="H1377" s="87"/>
    </row>
    <row r="1378" spans="1:8">
      <c r="A1378" s="51"/>
      <c r="G1378"/>
      <c r="H1378" s="87"/>
    </row>
    <row r="1379" spans="1:8">
      <c r="A1379" s="51"/>
      <c r="G1379"/>
      <c r="H1379" s="87"/>
    </row>
    <row r="1380" spans="1:8">
      <c r="A1380" s="51"/>
      <c r="G1380"/>
      <c r="H1380" s="87"/>
    </row>
    <row r="1381" spans="1:8">
      <c r="A1381" s="51"/>
      <c r="G1381"/>
      <c r="H1381" s="87"/>
    </row>
    <row r="1382" spans="1:8">
      <c r="A1382" s="51"/>
      <c r="G1382"/>
      <c r="H1382" s="87"/>
    </row>
    <row r="1383" spans="1:8">
      <c r="A1383" s="51"/>
      <c r="G1383"/>
      <c r="H1383" s="87"/>
    </row>
    <row r="1384" spans="1:8">
      <c r="A1384" s="51"/>
      <c r="G1384"/>
      <c r="H1384" s="87"/>
    </row>
    <row r="1385" spans="1:8">
      <c r="A1385" s="51"/>
      <c r="G1385"/>
      <c r="H1385" s="87"/>
    </row>
    <row r="1386" spans="1:8">
      <c r="A1386" s="51"/>
      <c r="G1386"/>
      <c r="H1386" s="87"/>
    </row>
    <row r="1387" spans="1:8">
      <c r="A1387" s="51"/>
      <c r="G1387"/>
      <c r="H1387" s="87"/>
    </row>
    <row r="1388" spans="1:8">
      <c r="A1388" s="51"/>
      <c r="G1388"/>
      <c r="H1388" s="87"/>
    </row>
    <row r="1389" spans="1:8">
      <c r="A1389" s="51"/>
      <c r="G1389"/>
      <c r="H1389" s="87"/>
    </row>
    <row r="1390" spans="1:8">
      <c r="A1390" s="51"/>
      <c r="G1390"/>
      <c r="H1390" s="87"/>
    </row>
    <row r="1391" spans="1:8">
      <c r="A1391" s="51"/>
      <c r="G1391"/>
      <c r="H1391" s="87"/>
    </row>
    <row r="1392" spans="1:8">
      <c r="A1392" s="51"/>
      <c r="G1392"/>
      <c r="H1392" s="87"/>
    </row>
    <row r="1393" spans="1:8">
      <c r="A1393" s="51"/>
      <c r="G1393"/>
      <c r="H1393" s="87"/>
    </row>
    <row r="1394" spans="1:8">
      <c r="A1394" s="51"/>
      <c r="G1394"/>
      <c r="H1394" s="87"/>
    </row>
    <row r="1395" spans="1:8">
      <c r="A1395" s="51"/>
      <c r="G1395"/>
      <c r="H1395" s="87"/>
    </row>
    <row r="1396" spans="1:8">
      <c r="A1396" s="51"/>
      <c r="G1396"/>
      <c r="H1396" s="87"/>
    </row>
    <row r="1397" spans="1:8">
      <c r="A1397" s="51"/>
      <c r="G1397"/>
      <c r="H1397" s="87"/>
    </row>
    <row r="1398" spans="1:8">
      <c r="A1398" s="51"/>
      <c r="G1398"/>
      <c r="H1398" s="87"/>
    </row>
    <row r="1399" spans="1:8">
      <c r="A1399" s="51"/>
      <c r="G1399"/>
      <c r="H1399" s="87"/>
    </row>
    <row r="1400" spans="1:8">
      <c r="A1400" s="51"/>
      <c r="G1400"/>
      <c r="H1400" s="87"/>
    </row>
    <row r="1401" spans="1:8">
      <c r="A1401" s="51"/>
      <c r="G1401"/>
      <c r="H1401" s="87"/>
    </row>
    <row r="1402" spans="1:8">
      <c r="A1402" s="51"/>
      <c r="G1402"/>
      <c r="H1402" s="87"/>
    </row>
    <row r="1403" spans="1:8">
      <c r="A1403" s="51"/>
      <c r="G1403"/>
      <c r="H1403" s="87"/>
    </row>
    <row r="1404" spans="1:8">
      <c r="A1404" s="51"/>
      <c r="G1404"/>
      <c r="H1404" s="87"/>
    </row>
    <row r="1405" spans="1:8">
      <c r="A1405" s="51"/>
      <c r="G1405"/>
      <c r="H1405" s="87"/>
    </row>
    <row r="1406" spans="1:8">
      <c r="A1406" s="51"/>
      <c r="G1406"/>
      <c r="H1406" s="87"/>
    </row>
    <row r="1407" spans="1:8">
      <c r="A1407" s="51"/>
      <c r="G1407"/>
      <c r="H1407" s="87"/>
    </row>
    <row r="1408" spans="1:8">
      <c r="A1408" s="51"/>
      <c r="G1408"/>
      <c r="H1408" s="87"/>
    </row>
  </sheetData>
  <mergeCells count="9">
    <mergeCell ref="A9:H9"/>
    <mergeCell ref="A10:H10"/>
    <mergeCell ref="A11:C11"/>
    <mergeCell ref="F1:H1"/>
    <mergeCell ref="A4:G4"/>
    <mergeCell ref="B5:F5"/>
    <mergeCell ref="A6:H6"/>
    <mergeCell ref="A7:H7"/>
    <mergeCell ref="A8:H8"/>
  </mergeCells>
  <pageMargins left="0" right="0" top="0" bottom="0" header="0.31496062992125984" footer="0.31496062992125984"/>
  <pageSetup paperSize="9" orientation="portrait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T1376"/>
  <sheetViews>
    <sheetView topLeftCell="A64" workbookViewId="0">
      <selection activeCell="A64" sqref="A1:XFD1048576"/>
    </sheetView>
  </sheetViews>
  <sheetFormatPr defaultRowHeight="15"/>
  <cols>
    <col min="1" max="1" width="10.140625" style="52" customWidth="1"/>
    <col min="2" max="2" width="43.42578125" customWidth="1"/>
    <col min="3" max="3" width="10" customWidth="1"/>
    <col min="4" max="4" width="8.42578125" customWidth="1"/>
    <col min="5" max="5" width="10.28515625" customWidth="1"/>
    <col min="6" max="6" width="10.85546875" style="25" customWidth="1"/>
    <col min="7" max="7" width="10.7109375" style="86" customWidth="1"/>
  </cols>
  <sheetData>
    <row r="1" spans="1:72" ht="27" customHeight="1">
      <c r="A1" s="43"/>
      <c r="B1" s="1"/>
      <c r="C1" s="1"/>
      <c r="D1" s="1"/>
      <c r="E1" s="198" t="s">
        <v>215</v>
      </c>
      <c r="F1" s="198"/>
      <c r="G1" s="198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</row>
    <row r="2" spans="1:72" ht="27" customHeight="1">
      <c r="A2" s="43"/>
      <c r="B2" s="1"/>
      <c r="C2" s="1"/>
      <c r="D2" s="131" t="s">
        <v>217</v>
      </c>
      <c r="E2" s="138"/>
      <c r="F2" s="138"/>
      <c r="G2" s="138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</row>
    <row r="3" spans="1:72" ht="22.5" customHeight="1">
      <c r="A3" s="43"/>
      <c r="B3" s="1"/>
      <c r="C3" s="1"/>
      <c r="D3" s="128" t="s">
        <v>216</v>
      </c>
      <c r="E3" s="128"/>
      <c r="F3" s="137"/>
      <c r="G3" s="128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</row>
    <row r="4" spans="1:72" ht="23.25" customHeight="1">
      <c r="A4" s="191" t="s">
        <v>189</v>
      </c>
      <c r="B4" s="191"/>
      <c r="C4" s="191"/>
      <c r="D4" s="191"/>
      <c r="E4" s="191"/>
      <c r="F4" s="191"/>
      <c r="G4" s="84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</row>
    <row r="5" spans="1:72" ht="18">
      <c r="A5" s="147"/>
      <c r="B5" s="191" t="s">
        <v>293</v>
      </c>
      <c r="C5" s="191"/>
      <c r="D5" s="191"/>
      <c r="E5" s="191"/>
      <c r="F5" s="147"/>
      <c r="G5" s="84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</row>
    <row r="6" spans="1:72" ht="23.25" customHeight="1">
      <c r="A6" s="192" t="s">
        <v>1</v>
      </c>
      <c r="B6" s="192"/>
      <c r="C6" s="192"/>
      <c r="D6" s="192"/>
      <c r="E6" s="192"/>
      <c r="F6" s="192"/>
      <c r="G6" s="192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</row>
    <row r="7" spans="1:72" ht="30.75" customHeight="1">
      <c r="A7" s="193" t="s">
        <v>186</v>
      </c>
      <c r="B7" s="193"/>
      <c r="C7" s="193"/>
      <c r="D7" s="193"/>
      <c r="E7" s="193"/>
      <c r="F7" s="193"/>
      <c r="G7" s="193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</row>
    <row r="8" spans="1:72">
      <c r="A8" s="194" t="s">
        <v>2</v>
      </c>
      <c r="B8" s="195"/>
      <c r="C8" s="195"/>
      <c r="D8" s="195"/>
      <c r="E8" s="195"/>
      <c r="F8" s="195"/>
      <c r="G8" s="196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/>
    </row>
    <row r="9" spans="1:72">
      <c r="A9" s="183" t="s">
        <v>3</v>
      </c>
      <c r="B9" s="184"/>
      <c r="C9" s="184"/>
      <c r="D9" s="184"/>
      <c r="E9" s="184"/>
      <c r="F9" s="184"/>
      <c r="G9" s="185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1"/>
    </row>
    <row r="10" spans="1:72">
      <c r="A10" s="183" t="s">
        <v>4</v>
      </c>
      <c r="B10" s="184"/>
      <c r="C10" s="184"/>
      <c r="D10" s="184"/>
      <c r="E10" s="184"/>
      <c r="F10" s="184"/>
      <c r="G10" s="185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1"/>
    </row>
    <row r="11" spans="1:72">
      <c r="A11" s="186" t="s">
        <v>5</v>
      </c>
      <c r="B11" s="187"/>
      <c r="C11" s="8"/>
      <c r="D11" s="146"/>
      <c r="E11" s="9"/>
      <c r="F11" s="10"/>
      <c r="G11" s="85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</row>
    <row r="12" spans="1:72" ht="63.75">
      <c r="A12" s="44" t="s">
        <v>6</v>
      </c>
      <c r="B12" s="33" t="s">
        <v>129</v>
      </c>
      <c r="C12" s="23" t="s">
        <v>7</v>
      </c>
      <c r="D12" s="23" t="s">
        <v>8</v>
      </c>
      <c r="E12" s="24" t="s">
        <v>9</v>
      </c>
      <c r="F12" s="27" t="s">
        <v>26</v>
      </c>
      <c r="G12" s="26" t="s">
        <v>10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</row>
    <row r="13" spans="1:72">
      <c r="A13" s="44"/>
      <c r="B13" s="34" t="s">
        <v>11</v>
      </c>
      <c r="C13" s="13"/>
      <c r="D13" s="13"/>
      <c r="E13" s="18"/>
      <c r="F13" s="28"/>
      <c r="G13" s="26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</row>
    <row r="14" spans="1:72">
      <c r="A14" s="44"/>
      <c r="B14" s="57" t="s">
        <v>12</v>
      </c>
      <c r="C14" s="13"/>
      <c r="D14" s="13"/>
      <c r="E14" s="18"/>
      <c r="F14" s="45"/>
      <c r="G14" s="26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/>
      <c r="BS14" s="2"/>
      <c r="BT14" s="2"/>
    </row>
    <row r="15" spans="1:72" s="25" customFormat="1" ht="18" customHeight="1">
      <c r="A15" s="96">
        <v>22200000</v>
      </c>
      <c r="B15" s="71" t="s">
        <v>212</v>
      </c>
      <c r="C15" s="98" t="s">
        <v>159</v>
      </c>
      <c r="D15" s="70" t="s">
        <v>13</v>
      </c>
      <c r="E15" s="19">
        <v>50000</v>
      </c>
      <c r="F15" s="29">
        <f>E15*G15</f>
        <v>50000</v>
      </c>
      <c r="G15" s="40">
        <v>1</v>
      </c>
      <c r="H15" s="99"/>
      <c r="I15" s="99"/>
      <c r="J15" s="99"/>
      <c r="K15" s="99"/>
      <c r="L15" s="99"/>
      <c r="M15" s="99"/>
      <c r="N15" s="99"/>
      <c r="O15" s="99"/>
      <c r="P15" s="99"/>
      <c r="Q15" s="99"/>
      <c r="R15" s="99"/>
      <c r="S15" s="99"/>
      <c r="T15" s="99"/>
      <c r="U15" s="99"/>
      <c r="V15" s="99"/>
      <c r="W15" s="99"/>
      <c r="X15" s="99"/>
      <c r="Y15" s="99"/>
      <c r="Z15" s="99"/>
      <c r="AA15" s="99"/>
      <c r="AB15" s="99"/>
      <c r="AC15" s="99"/>
      <c r="AD15" s="99"/>
      <c r="AE15" s="99"/>
      <c r="AF15" s="99"/>
      <c r="AG15" s="99"/>
      <c r="AH15" s="99"/>
      <c r="AI15" s="99"/>
      <c r="AJ15" s="99"/>
      <c r="AK15" s="99"/>
      <c r="AL15" s="99"/>
      <c r="AM15" s="99"/>
      <c r="AN15" s="99"/>
      <c r="AO15" s="99"/>
      <c r="AP15" s="99"/>
      <c r="AQ15" s="99"/>
      <c r="AR15" s="99"/>
      <c r="AS15" s="99"/>
      <c r="AT15" s="99"/>
      <c r="AU15" s="99"/>
      <c r="AV15" s="99"/>
      <c r="AW15" s="99"/>
      <c r="AX15" s="99"/>
      <c r="AY15" s="99"/>
      <c r="AZ15" s="99"/>
      <c r="BA15" s="99"/>
      <c r="BB15" s="99"/>
      <c r="BC15" s="99"/>
      <c r="BD15" s="99"/>
      <c r="BE15" s="99"/>
      <c r="BF15" s="99"/>
      <c r="BG15" s="99"/>
      <c r="BH15" s="99"/>
      <c r="BI15" s="99"/>
      <c r="BJ15" s="99"/>
      <c r="BK15" s="99"/>
      <c r="BL15" s="99"/>
      <c r="BM15" s="99"/>
      <c r="BN15" s="99"/>
      <c r="BO15" s="99"/>
      <c r="BP15" s="99"/>
      <c r="BQ15" s="99"/>
      <c r="BR15" s="99"/>
      <c r="BS15" s="99"/>
      <c r="BT15" s="99"/>
    </row>
    <row r="16" spans="1:72" s="25" customFormat="1" ht="18" customHeight="1">
      <c r="A16" s="50">
        <v>22451190</v>
      </c>
      <c r="B16" s="71" t="s">
        <v>28</v>
      </c>
      <c r="C16" s="98" t="s">
        <v>159</v>
      </c>
      <c r="D16" s="70" t="s">
        <v>13</v>
      </c>
      <c r="E16" s="19">
        <v>300</v>
      </c>
      <c r="F16" s="29">
        <f t="shared" ref="F16:F69" si="0">E16*G16</f>
        <v>15000</v>
      </c>
      <c r="G16" s="41">
        <v>50</v>
      </c>
      <c r="H16" s="99"/>
      <c r="I16" s="99"/>
      <c r="J16" s="99"/>
      <c r="K16" s="99"/>
      <c r="L16" s="99"/>
      <c r="M16" s="99"/>
      <c r="N16" s="99"/>
      <c r="O16" s="99"/>
      <c r="P16" s="99"/>
      <c r="Q16" s="99"/>
      <c r="R16" s="99"/>
      <c r="S16" s="99"/>
      <c r="T16" s="99"/>
      <c r="U16" s="99"/>
      <c r="V16" s="99"/>
      <c r="W16" s="99"/>
      <c r="X16" s="99"/>
      <c r="Y16" s="99"/>
      <c r="Z16" s="99"/>
      <c r="AA16" s="99"/>
      <c r="AB16" s="99"/>
      <c r="AC16" s="99"/>
      <c r="AD16" s="99"/>
      <c r="AE16" s="99"/>
      <c r="AF16" s="99"/>
      <c r="AG16" s="99"/>
      <c r="AH16" s="99"/>
      <c r="AI16" s="99"/>
      <c r="AJ16" s="99"/>
      <c r="AK16" s="99"/>
      <c r="AL16" s="99"/>
      <c r="AM16" s="99"/>
      <c r="AN16" s="99"/>
      <c r="AO16" s="99"/>
      <c r="AP16" s="99"/>
      <c r="AQ16" s="99"/>
      <c r="AR16" s="99"/>
      <c r="AS16" s="99"/>
      <c r="AT16" s="99"/>
      <c r="AU16" s="99"/>
      <c r="AV16" s="99"/>
      <c r="AW16" s="99"/>
      <c r="AX16" s="99"/>
      <c r="AY16" s="99"/>
      <c r="AZ16" s="99"/>
      <c r="BA16" s="99"/>
      <c r="BB16" s="99"/>
      <c r="BC16" s="99"/>
      <c r="BD16" s="99"/>
      <c r="BE16" s="99"/>
      <c r="BF16" s="99"/>
      <c r="BG16" s="99"/>
      <c r="BH16" s="99"/>
      <c r="BI16" s="99"/>
      <c r="BJ16" s="99"/>
      <c r="BK16" s="99"/>
      <c r="BL16" s="99"/>
      <c r="BM16" s="99"/>
      <c r="BN16" s="99"/>
      <c r="BO16" s="99"/>
      <c r="BP16" s="99"/>
      <c r="BQ16" s="99"/>
      <c r="BR16" s="102"/>
      <c r="BS16" s="102"/>
      <c r="BT16" s="102"/>
    </row>
    <row r="17" spans="1:72" s="25" customFormat="1" ht="18" customHeight="1">
      <c r="A17" s="50">
        <v>22811130</v>
      </c>
      <c r="B17" s="71" t="s">
        <v>29</v>
      </c>
      <c r="C17" s="98" t="s">
        <v>159</v>
      </c>
      <c r="D17" s="70" t="s">
        <v>13</v>
      </c>
      <c r="E17" s="19">
        <v>50</v>
      </c>
      <c r="F17" s="29">
        <f t="shared" si="0"/>
        <v>10000</v>
      </c>
      <c r="G17" s="41">
        <v>200</v>
      </c>
      <c r="H17" s="99"/>
      <c r="I17" s="99"/>
      <c r="J17" s="99"/>
      <c r="K17" s="99"/>
      <c r="L17" s="99"/>
      <c r="M17" s="99"/>
      <c r="N17" s="99"/>
      <c r="O17" s="99"/>
      <c r="P17" s="99"/>
      <c r="Q17" s="99"/>
      <c r="R17" s="99"/>
      <c r="S17" s="99"/>
      <c r="T17" s="99"/>
      <c r="U17" s="99"/>
      <c r="V17" s="99"/>
      <c r="W17" s="99"/>
      <c r="X17" s="99"/>
      <c r="Y17" s="99"/>
      <c r="Z17" s="99"/>
      <c r="AA17" s="99"/>
      <c r="AB17" s="99"/>
      <c r="AC17" s="99"/>
      <c r="AD17" s="99"/>
      <c r="AE17" s="99"/>
      <c r="AF17" s="99"/>
      <c r="AG17" s="99"/>
      <c r="AH17" s="99"/>
      <c r="AI17" s="99"/>
      <c r="AJ17" s="99"/>
      <c r="AK17" s="99"/>
      <c r="AL17" s="99"/>
      <c r="AM17" s="99"/>
      <c r="AN17" s="99"/>
      <c r="AO17" s="99"/>
      <c r="AP17" s="99"/>
      <c r="AQ17" s="99"/>
      <c r="AR17" s="99"/>
      <c r="AS17" s="99"/>
      <c r="AT17" s="99"/>
      <c r="AU17" s="99"/>
      <c r="AV17" s="99"/>
      <c r="AW17" s="99"/>
      <c r="AX17" s="99"/>
      <c r="AY17" s="99"/>
      <c r="AZ17" s="99"/>
      <c r="BA17" s="99"/>
      <c r="BB17" s="99"/>
      <c r="BC17" s="99"/>
      <c r="BD17" s="99"/>
      <c r="BE17" s="99"/>
      <c r="BF17" s="99"/>
      <c r="BG17" s="99"/>
      <c r="BH17" s="99"/>
      <c r="BI17" s="99"/>
      <c r="BJ17" s="99"/>
      <c r="BK17" s="99"/>
      <c r="BL17" s="99"/>
      <c r="BM17" s="99"/>
      <c r="BN17" s="99"/>
      <c r="BO17" s="99"/>
      <c r="BP17" s="99"/>
      <c r="BQ17" s="99"/>
      <c r="BR17" s="102"/>
      <c r="BS17" s="102"/>
      <c r="BT17" s="102"/>
    </row>
    <row r="18" spans="1:72" s="25" customFormat="1" ht="18" customHeight="1">
      <c r="A18" s="50">
        <v>22811180</v>
      </c>
      <c r="B18" s="71" t="s">
        <v>30</v>
      </c>
      <c r="C18" s="98" t="s">
        <v>159</v>
      </c>
      <c r="D18" s="70" t="s">
        <v>13</v>
      </c>
      <c r="E18" s="19">
        <v>2500</v>
      </c>
      <c r="F18" s="29">
        <f t="shared" si="0"/>
        <v>10000</v>
      </c>
      <c r="G18" s="41">
        <v>4</v>
      </c>
      <c r="H18" s="99"/>
      <c r="I18" s="99"/>
      <c r="J18" s="99"/>
      <c r="K18" s="99"/>
      <c r="L18" s="99"/>
      <c r="M18" s="99"/>
      <c r="N18" s="99"/>
      <c r="O18" s="99"/>
      <c r="P18" s="99"/>
      <c r="Q18" s="99"/>
      <c r="R18" s="99"/>
      <c r="S18" s="99"/>
      <c r="T18" s="99"/>
      <c r="U18" s="99"/>
      <c r="V18" s="99"/>
      <c r="W18" s="99"/>
      <c r="X18" s="99"/>
      <c r="Y18" s="99"/>
      <c r="Z18" s="99"/>
      <c r="AA18" s="99"/>
      <c r="AB18" s="99"/>
      <c r="AC18" s="99"/>
      <c r="AD18" s="99"/>
      <c r="AE18" s="99"/>
      <c r="AF18" s="99"/>
      <c r="AG18" s="99"/>
      <c r="AH18" s="99"/>
      <c r="AI18" s="99"/>
      <c r="AJ18" s="99"/>
      <c r="AK18" s="99"/>
      <c r="AL18" s="99"/>
      <c r="AM18" s="99"/>
      <c r="AN18" s="99"/>
      <c r="AO18" s="99"/>
      <c r="AP18" s="99"/>
      <c r="AQ18" s="99"/>
      <c r="AR18" s="99"/>
      <c r="AS18" s="99"/>
      <c r="AT18" s="99"/>
      <c r="AU18" s="99"/>
      <c r="AV18" s="99"/>
      <c r="AW18" s="99"/>
      <c r="AX18" s="99"/>
      <c r="AY18" s="99"/>
      <c r="AZ18" s="99"/>
      <c r="BA18" s="99"/>
      <c r="BB18" s="99"/>
      <c r="BC18" s="99"/>
      <c r="BD18" s="99"/>
      <c r="BE18" s="99"/>
      <c r="BF18" s="99"/>
      <c r="BG18" s="99"/>
      <c r="BH18" s="99"/>
      <c r="BI18" s="99"/>
      <c r="BJ18" s="99"/>
      <c r="BK18" s="99"/>
      <c r="BL18" s="99"/>
      <c r="BM18" s="99"/>
      <c r="BN18" s="99"/>
      <c r="BO18" s="99"/>
      <c r="BP18" s="99"/>
      <c r="BQ18" s="99"/>
      <c r="BR18" s="102"/>
      <c r="BS18" s="102"/>
      <c r="BT18" s="102"/>
    </row>
    <row r="19" spans="1:72" s="25" customFormat="1" ht="18" customHeight="1">
      <c r="A19" s="103" t="s">
        <v>116</v>
      </c>
      <c r="B19" s="71" t="s">
        <v>117</v>
      </c>
      <c r="C19" s="98" t="s">
        <v>159</v>
      </c>
      <c r="D19" s="70" t="s">
        <v>13</v>
      </c>
      <c r="E19" s="19">
        <v>500</v>
      </c>
      <c r="F19" s="29">
        <f t="shared" si="0"/>
        <v>5000</v>
      </c>
      <c r="G19" s="41">
        <v>10</v>
      </c>
      <c r="H19" s="99"/>
      <c r="I19" s="99"/>
      <c r="J19" s="99"/>
      <c r="K19" s="99"/>
      <c r="L19" s="99"/>
      <c r="M19" s="99"/>
      <c r="N19" s="99"/>
      <c r="O19" s="99"/>
      <c r="P19" s="99"/>
      <c r="Q19" s="99"/>
      <c r="R19" s="99"/>
      <c r="S19" s="99"/>
      <c r="T19" s="99"/>
      <c r="U19" s="99"/>
      <c r="V19" s="99"/>
      <c r="W19" s="99"/>
      <c r="X19" s="99"/>
      <c r="Y19" s="99"/>
      <c r="Z19" s="99"/>
      <c r="AA19" s="99"/>
      <c r="AB19" s="99"/>
      <c r="AC19" s="99"/>
      <c r="AD19" s="99"/>
      <c r="AE19" s="99"/>
      <c r="AF19" s="99"/>
      <c r="AG19" s="99"/>
      <c r="AH19" s="99"/>
      <c r="AI19" s="99"/>
      <c r="AJ19" s="99"/>
      <c r="AK19" s="99"/>
      <c r="AL19" s="99"/>
      <c r="AM19" s="99"/>
      <c r="AN19" s="99"/>
      <c r="AO19" s="99"/>
      <c r="AP19" s="99"/>
      <c r="AQ19" s="99"/>
      <c r="AR19" s="99"/>
      <c r="AS19" s="99"/>
      <c r="AT19" s="99"/>
      <c r="AU19" s="99"/>
      <c r="AV19" s="99"/>
      <c r="AW19" s="99"/>
      <c r="AX19" s="99"/>
      <c r="AY19" s="99"/>
      <c r="AZ19" s="99"/>
      <c r="BA19" s="99"/>
      <c r="BB19" s="99"/>
      <c r="BC19" s="99"/>
      <c r="BD19" s="99"/>
      <c r="BE19" s="99"/>
      <c r="BF19" s="99"/>
      <c r="BG19" s="99"/>
      <c r="BH19" s="99"/>
      <c r="BI19" s="99"/>
      <c r="BJ19" s="99"/>
      <c r="BK19" s="99"/>
      <c r="BL19" s="99"/>
      <c r="BM19" s="99"/>
      <c r="BN19" s="99"/>
      <c r="BO19" s="99"/>
      <c r="BP19" s="99"/>
      <c r="BQ19" s="99"/>
      <c r="BR19" s="102"/>
      <c r="BS19" s="102"/>
      <c r="BT19" s="102"/>
    </row>
    <row r="20" spans="1:72" s="25" customFormat="1" ht="18" customHeight="1">
      <c r="A20" s="104" t="s">
        <v>35</v>
      </c>
      <c r="B20" s="71" t="s">
        <v>15</v>
      </c>
      <c r="C20" s="98" t="s">
        <v>159</v>
      </c>
      <c r="D20" s="70" t="s">
        <v>13</v>
      </c>
      <c r="E20" s="19">
        <v>250</v>
      </c>
      <c r="F20" s="29">
        <f t="shared" si="0"/>
        <v>10000</v>
      </c>
      <c r="G20" s="41">
        <v>40</v>
      </c>
      <c r="H20" s="7"/>
      <c r="I20" s="7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  <c r="X20" s="7"/>
      <c r="Y20" s="7"/>
      <c r="Z20" s="7"/>
      <c r="AA20" s="7"/>
      <c r="AB20" s="7"/>
      <c r="AC20" s="7"/>
      <c r="AD20" s="7"/>
      <c r="AE20" s="7"/>
      <c r="AF20" s="7"/>
      <c r="AG20" s="7"/>
      <c r="AH20" s="7"/>
      <c r="AI20" s="7"/>
      <c r="AJ20" s="7"/>
      <c r="AK20" s="7"/>
      <c r="AL20" s="7"/>
      <c r="AM20" s="7"/>
      <c r="AN20" s="7"/>
      <c r="AO20" s="7"/>
      <c r="AP20" s="7"/>
      <c r="AQ20" s="7"/>
      <c r="AR20" s="7"/>
      <c r="AS20" s="7"/>
      <c r="AT20" s="7"/>
      <c r="AU20" s="7"/>
      <c r="AV20" s="7"/>
      <c r="AW20" s="7"/>
      <c r="AX20" s="7"/>
      <c r="AY20" s="7"/>
      <c r="AZ20" s="7"/>
      <c r="BA20" s="7"/>
      <c r="BB20" s="7"/>
      <c r="BC20" s="7"/>
      <c r="BD20" s="7"/>
      <c r="BE20" s="7"/>
      <c r="BF20" s="7"/>
      <c r="BG20" s="7"/>
      <c r="BH20" s="7"/>
      <c r="BI20" s="7"/>
      <c r="BJ20" s="7"/>
      <c r="BK20" s="7"/>
      <c r="BL20" s="7"/>
      <c r="BM20" s="7"/>
      <c r="BN20" s="7"/>
      <c r="BO20" s="7"/>
      <c r="BP20" s="7"/>
      <c r="BQ20" s="7"/>
      <c r="BR20" s="102"/>
      <c r="BS20" s="102"/>
      <c r="BT20" s="102"/>
    </row>
    <row r="21" spans="1:72" s="25" customFormat="1" ht="18" customHeight="1">
      <c r="A21" s="103" t="s">
        <v>36</v>
      </c>
      <c r="B21" s="71" t="s">
        <v>37</v>
      </c>
      <c r="C21" s="98" t="s">
        <v>159</v>
      </c>
      <c r="D21" s="70" t="s">
        <v>13</v>
      </c>
      <c r="E21" s="19">
        <v>100</v>
      </c>
      <c r="F21" s="29">
        <f t="shared" si="0"/>
        <v>2000</v>
      </c>
      <c r="G21" s="41">
        <v>20</v>
      </c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  <c r="BM21" s="7"/>
      <c r="BN21" s="7"/>
      <c r="BO21" s="7"/>
      <c r="BP21" s="7"/>
      <c r="BQ21" s="7"/>
      <c r="BR21" s="102"/>
      <c r="BS21" s="102"/>
      <c r="BT21" s="102"/>
    </row>
    <row r="22" spans="1:72" s="25" customFormat="1" ht="18" customHeight="1">
      <c r="A22" s="50">
        <v>30192111</v>
      </c>
      <c r="B22" s="71" t="s">
        <v>38</v>
      </c>
      <c r="C22" s="98" t="s">
        <v>159</v>
      </c>
      <c r="D22" s="70" t="s">
        <v>13</v>
      </c>
      <c r="E22" s="19">
        <v>500</v>
      </c>
      <c r="F22" s="29">
        <f t="shared" si="0"/>
        <v>2500</v>
      </c>
      <c r="G22" s="41">
        <v>5</v>
      </c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  <c r="AA22" s="7"/>
      <c r="AB22" s="7"/>
      <c r="AC22" s="7"/>
      <c r="AD22" s="7"/>
      <c r="AE22" s="7"/>
      <c r="AF22" s="7"/>
      <c r="AG22" s="7"/>
      <c r="AH22" s="7"/>
      <c r="AI22" s="7"/>
      <c r="AJ22" s="7"/>
      <c r="AK22" s="7"/>
      <c r="AL22" s="7"/>
      <c r="AM22" s="7"/>
      <c r="AN22" s="7"/>
      <c r="AO22" s="7"/>
      <c r="AP22" s="7"/>
      <c r="AQ22" s="7"/>
      <c r="AR22" s="7"/>
      <c r="AS22" s="7"/>
      <c r="AT22" s="7"/>
      <c r="AU22" s="7"/>
      <c r="AV22" s="7"/>
      <c r="AW22" s="7"/>
      <c r="AX22" s="7"/>
      <c r="AY22" s="7"/>
      <c r="AZ22" s="7"/>
      <c r="BA22" s="7"/>
      <c r="BB22" s="7"/>
      <c r="BC22" s="7"/>
      <c r="BD22" s="7"/>
      <c r="BE22" s="7"/>
      <c r="BF22" s="7"/>
      <c r="BG22" s="7"/>
      <c r="BH22" s="7"/>
      <c r="BI22" s="7"/>
      <c r="BJ22" s="7"/>
      <c r="BK22" s="7"/>
      <c r="BL22" s="7"/>
      <c r="BM22" s="7"/>
      <c r="BN22" s="7"/>
      <c r="BO22" s="7"/>
      <c r="BP22" s="7"/>
      <c r="BQ22" s="7"/>
      <c r="BR22" s="102"/>
      <c r="BS22" s="102"/>
      <c r="BT22" s="102"/>
    </row>
    <row r="23" spans="1:72" s="25" customFormat="1" ht="18" customHeight="1">
      <c r="A23" s="103" t="s">
        <v>39</v>
      </c>
      <c r="B23" s="71" t="s">
        <v>40</v>
      </c>
      <c r="C23" s="98" t="s">
        <v>159</v>
      </c>
      <c r="D23" s="70" t="s">
        <v>13</v>
      </c>
      <c r="E23" s="19">
        <v>350</v>
      </c>
      <c r="F23" s="29">
        <f t="shared" si="0"/>
        <v>700</v>
      </c>
      <c r="G23" s="41">
        <v>2</v>
      </c>
      <c r="H23" s="7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  <c r="X23" s="7"/>
      <c r="Y23" s="7"/>
      <c r="Z23" s="7"/>
      <c r="AA23" s="7"/>
      <c r="AB23" s="7"/>
      <c r="AC23" s="7"/>
      <c r="AD23" s="7"/>
      <c r="AE23" s="7"/>
      <c r="AF23" s="7"/>
      <c r="AG23" s="7"/>
      <c r="AH23" s="7"/>
      <c r="AI23" s="7"/>
      <c r="AJ23" s="7"/>
      <c r="AK23" s="7"/>
      <c r="AL23" s="7"/>
      <c r="AM23" s="7"/>
      <c r="AN23" s="7"/>
      <c r="AO23" s="7"/>
      <c r="AP23" s="7"/>
      <c r="AQ23" s="7"/>
      <c r="AR23" s="7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7"/>
      <c r="BE23" s="7"/>
      <c r="BF23" s="7"/>
      <c r="BG23" s="7"/>
      <c r="BH23" s="7"/>
      <c r="BI23" s="7"/>
      <c r="BJ23" s="7"/>
      <c r="BK23" s="7"/>
      <c r="BL23" s="7"/>
      <c r="BM23" s="7"/>
      <c r="BN23" s="7"/>
      <c r="BO23" s="7"/>
      <c r="BP23" s="7"/>
      <c r="BQ23" s="7"/>
      <c r="BR23" s="102"/>
      <c r="BS23" s="102"/>
      <c r="BT23" s="102"/>
    </row>
    <row r="24" spans="1:72" s="25" customFormat="1" ht="18" customHeight="1">
      <c r="A24" s="50">
        <v>30192121</v>
      </c>
      <c r="B24" s="71" t="s">
        <v>41</v>
      </c>
      <c r="C24" s="98" t="s">
        <v>159</v>
      </c>
      <c r="D24" s="70" t="s">
        <v>13</v>
      </c>
      <c r="E24" s="19">
        <v>80</v>
      </c>
      <c r="F24" s="29">
        <f t="shared" si="0"/>
        <v>16000</v>
      </c>
      <c r="G24" s="41">
        <v>200</v>
      </c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  <c r="AB24" s="7"/>
      <c r="AC24" s="7"/>
      <c r="AD24" s="7"/>
      <c r="AE24" s="7"/>
      <c r="AF24" s="7"/>
      <c r="AG24" s="7"/>
      <c r="AH24" s="7"/>
      <c r="AI24" s="7"/>
      <c r="AJ24" s="7"/>
      <c r="AK24" s="7"/>
      <c r="AL24" s="7"/>
      <c r="AM24" s="7"/>
      <c r="AN24" s="7"/>
      <c r="AO24" s="7"/>
      <c r="AP24" s="7"/>
      <c r="AQ24" s="7"/>
      <c r="AR24" s="7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7"/>
      <c r="BE24" s="7"/>
      <c r="BF24" s="7"/>
      <c r="BG24" s="7"/>
      <c r="BH24" s="7"/>
      <c r="BI24" s="7"/>
      <c r="BJ24" s="7"/>
      <c r="BK24" s="7"/>
      <c r="BL24" s="7"/>
      <c r="BM24" s="7"/>
      <c r="BN24" s="7"/>
      <c r="BO24" s="7"/>
      <c r="BP24" s="7"/>
      <c r="BQ24" s="7"/>
      <c r="BR24" s="102"/>
      <c r="BS24" s="102"/>
      <c r="BT24" s="102"/>
    </row>
    <row r="25" spans="1:72" s="25" customFormat="1" ht="18" customHeight="1">
      <c r="A25" s="103" t="s">
        <v>42</v>
      </c>
      <c r="B25" s="71" t="s">
        <v>43</v>
      </c>
      <c r="C25" s="98" t="s">
        <v>159</v>
      </c>
      <c r="D25" s="70" t="s">
        <v>119</v>
      </c>
      <c r="E25" s="19">
        <v>2000</v>
      </c>
      <c r="F25" s="29">
        <f t="shared" si="0"/>
        <v>10000</v>
      </c>
      <c r="G25" s="41">
        <v>5</v>
      </c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  <c r="X25" s="7"/>
      <c r="Y25" s="7"/>
      <c r="Z25" s="7"/>
      <c r="AA25" s="7"/>
      <c r="AB25" s="7"/>
      <c r="AC25" s="7"/>
      <c r="AD25" s="7"/>
      <c r="AE25" s="7"/>
      <c r="AF25" s="7"/>
      <c r="AG25" s="7"/>
      <c r="AH25" s="7"/>
      <c r="AI25" s="7"/>
      <c r="AJ25" s="7"/>
      <c r="AK25" s="7"/>
      <c r="AL25" s="7"/>
      <c r="AM25" s="7"/>
      <c r="AN25" s="7"/>
      <c r="AO25" s="7"/>
      <c r="AP25" s="7"/>
      <c r="AQ25" s="7"/>
      <c r="AR25" s="7"/>
      <c r="AS25" s="7"/>
      <c r="AT25" s="7"/>
      <c r="AU25" s="7"/>
      <c r="AV25" s="7"/>
      <c r="AW25" s="7"/>
      <c r="AX25" s="7"/>
      <c r="AY25" s="7"/>
      <c r="AZ25" s="7"/>
      <c r="BA25" s="7"/>
      <c r="BB25" s="7"/>
      <c r="BC25" s="7"/>
      <c r="BD25" s="7"/>
      <c r="BE25" s="7"/>
      <c r="BF25" s="7"/>
      <c r="BG25" s="7"/>
      <c r="BH25" s="7"/>
      <c r="BI25" s="7"/>
      <c r="BJ25" s="7"/>
      <c r="BK25" s="7"/>
      <c r="BL25" s="7"/>
      <c r="BM25" s="7"/>
      <c r="BN25" s="7"/>
      <c r="BO25" s="7"/>
      <c r="BP25" s="7"/>
      <c r="BQ25" s="7"/>
      <c r="BR25" s="102"/>
      <c r="BS25" s="102"/>
      <c r="BT25" s="102"/>
    </row>
    <row r="26" spans="1:72" s="25" customFormat="1" ht="18" customHeight="1">
      <c r="A26" s="103" t="s">
        <v>44</v>
      </c>
      <c r="B26" s="71" t="s">
        <v>45</v>
      </c>
      <c r="C26" s="98" t="s">
        <v>159</v>
      </c>
      <c r="D26" s="70" t="s">
        <v>13</v>
      </c>
      <c r="E26" s="19">
        <v>150</v>
      </c>
      <c r="F26" s="29">
        <f t="shared" si="0"/>
        <v>3000</v>
      </c>
      <c r="G26" s="41">
        <v>20</v>
      </c>
      <c r="H26" s="7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  <c r="X26" s="7"/>
      <c r="Y26" s="7"/>
      <c r="Z26" s="7"/>
      <c r="AA26" s="7"/>
      <c r="AB26" s="7"/>
      <c r="AC26" s="7"/>
      <c r="AD26" s="7"/>
      <c r="AE26" s="7"/>
      <c r="AF26" s="7"/>
      <c r="AG26" s="7"/>
      <c r="AH26" s="7"/>
      <c r="AI26" s="7"/>
      <c r="AJ26" s="7"/>
      <c r="AK26" s="7"/>
      <c r="AL26" s="7"/>
      <c r="AM26" s="7"/>
      <c r="AN26" s="7"/>
      <c r="AO26" s="7"/>
      <c r="AP26" s="7"/>
      <c r="AQ26" s="7"/>
      <c r="AR26" s="7"/>
      <c r="AS26" s="7"/>
      <c r="AT26" s="7"/>
      <c r="AU26" s="7"/>
      <c r="AV26" s="7"/>
      <c r="AW26" s="7"/>
      <c r="AX26" s="7"/>
      <c r="AY26" s="7"/>
      <c r="AZ26" s="7"/>
      <c r="BA26" s="7"/>
      <c r="BB26" s="7"/>
      <c r="BC26" s="7"/>
      <c r="BD26" s="7"/>
      <c r="BE26" s="7"/>
      <c r="BF26" s="7"/>
      <c r="BG26" s="7"/>
      <c r="BH26" s="7"/>
      <c r="BI26" s="7"/>
      <c r="BJ26" s="7"/>
      <c r="BK26" s="7"/>
      <c r="BL26" s="7"/>
      <c r="BM26" s="7"/>
      <c r="BN26" s="7"/>
      <c r="BO26" s="7"/>
      <c r="BP26" s="7"/>
      <c r="BQ26" s="7"/>
    </row>
    <row r="27" spans="1:72" s="25" customFormat="1" ht="18" customHeight="1">
      <c r="A27" s="103" t="s">
        <v>46</v>
      </c>
      <c r="B27" s="71" t="s">
        <v>47</v>
      </c>
      <c r="C27" s="98" t="s">
        <v>159</v>
      </c>
      <c r="D27" s="70" t="s">
        <v>13</v>
      </c>
      <c r="E27" s="19">
        <v>200</v>
      </c>
      <c r="F27" s="29">
        <f t="shared" si="0"/>
        <v>30000</v>
      </c>
      <c r="G27" s="41">
        <v>150</v>
      </c>
      <c r="H27" s="7"/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  <c r="X27" s="7"/>
      <c r="Y27" s="7"/>
      <c r="Z27" s="7"/>
      <c r="AA27" s="7"/>
      <c r="AB27" s="7"/>
      <c r="AC27" s="7"/>
      <c r="AD27" s="7"/>
      <c r="AE27" s="7"/>
      <c r="AF27" s="7"/>
      <c r="AG27" s="7"/>
      <c r="AH27" s="7"/>
      <c r="AI27" s="7"/>
      <c r="AJ27" s="7"/>
      <c r="AK27" s="7"/>
      <c r="AL27" s="7"/>
      <c r="AM27" s="7"/>
      <c r="AN27" s="7"/>
      <c r="AO27" s="7"/>
      <c r="AP27" s="7"/>
      <c r="AQ27" s="7"/>
      <c r="AR27" s="7"/>
      <c r="AS27" s="7"/>
      <c r="AT27" s="7"/>
      <c r="AU27" s="7"/>
      <c r="AV27" s="7"/>
      <c r="AW27" s="7"/>
      <c r="AX27" s="7"/>
      <c r="AY27" s="7"/>
      <c r="AZ27" s="7"/>
      <c r="BA27" s="7"/>
      <c r="BB27" s="7"/>
      <c r="BC27" s="7"/>
      <c r="BD27" s="7"/>
      <c r="BE27" s="7"/>
      <c r="BF27" s="7"/>
      <c r="BG27" s="7"/>
      <c r="BH27" s="7"/>
      <c r="BI27" s="7"/>
      <c r="BJ27" s="7"/>
      <c r="BK27" s="7"/>
      <c r="BL27" s="7"/>
      <c r="BM27" s="7"/>
      <c r="BN27" s="7"/>
      <c r="BO27" s="7"/>
      <c r="BP27" s="7"/>
      <c r="BQ27" s="7"/>
    </row>
    <row r="28" spans="1:72" s="25" customFormat="1" ht="18" customHeight="1">
      <c r="A28" s="103" t="s">
        <v>48</v>
      </c>
      <c r="B28" s="71" t="s">
        <v>49</v>
      </c>
      <c r="C28" s="98" t="s">
        <v>159</v>
      </c>
      <c r="D28" s="70" t="s">
        <v>13</v>
      </c>
      <c r="E28" s="19">
        <v>50</v>
      </c>
      <c r="F28" s="29">
        <f t="shared" si="0"/>
        <v>1000</v>
      </c>
      <c r="G28" s="41">
        <v>20</v>
      </c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  <c r="X28" s="7"/>
      <c r="Y28" s="7"/>
      <c r="Z28" s="7"/>
      <c r="AA28" s="7"/>
      <c r="AB28" s="7"/>
      <c r="AC28" s="7"/>
      <c r="AD28" s="7"/>
      <c r="AE28" s="7"/>
      <c r="AF28" s="7"/>
      <c r="AG28" s="7"/>
      <c r="AH28" s="7"/>
      <c r="AI28" s="7"/>
      <c r="AJ28" s="7"/>
      <c r="AK28" s="7"/>
      <c r="AL28" s="7"/>
      <c r="AM28" s="7"/>
      <c r="AN28" s="7"/>
      <c r="AO28" s="7"/>
      <c r="AP28" s="7"/>
      <c r="AQ28" s="7"/>
      <c r="AR28" s="7"/>
      <c r="AS28" s="7"/>
      <c r="AT28" s="7"/>
      <c r="AU28" s="7"/>
      <c r="AV28" s="7"/>
      <c r="AW28" s="7"/>
      <c r="AX28" s="7"/>
      <c r="AY28" s="7"/>
      <c r="AZ28" s="7"/>
      <c r="BA28" s="7"/>
      <c r="BB28" s="7"/>
      <c r="BC28" s="7"/>
      <c r="BD28" s="7"/>
      <c r="BE28" s="7"/>
      <c r="BF28" s="7"/>
      <c r="BG28" s="7"/>
      <c r="BH28" s="7"/>
      <c r="BI28" s="7"/>
      <c r="BJ28" s="7"/>
      <c r="BK28" s="7"/>
      <c r="BL28" s="7"/>
      <c r="BM28" s="7"/>
      <c r="BN28" s="7"/>
      <c r="BO28" s="7"/>
      <c r="BP28" s="7"/>
      <c r="BQ28" s="7"/>
    </row>
    <row r="29" spans="1:72" s="25" customFormat="1">
      <c r="A29" s="103" t="s">
        <v>14</v>
      </c>
      <c r="B29" s="71" t="s">
        <v>50</v>
      </c>
      <c r="C29" s="98" t="s">
        <v>159</v>
      </c>
      <c r="D29" s="70" t="s">
        <v>13</v>
      </c>
      <c r="E29" s="19">
        <v>300</v>
      </c>
      <c r="F29" s="29">
        <f t="shared" si="0"/>
        <v>6000</v>
      </c>
      <c r="G29" s="41">
        <v>20</v>
      </c>
      <c r="H29" s="7"/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  <c r="X29" s="7"/>
      <c r="Y29" s="7"/>
      <c r="Z29" s="7"/>
      <c r="AA29" s="7"/>
      <c r="AB29" s="7"/>
      <c r="AC29" s="7"/>
      <c r="AD29" s="7"/>
      <c r="AE29" s="7"/>
      <c r="AF29" s="7"/>
      <c r="AG29" s="7"/>
      <c r="AH29" s="7"/>
      <c r="AI29" s="7"/>
      <c r="AJ29" s="7"/>
      <c r="AK29" s="7"/>
      <c r="AL29" s="7"/>
      <c r="AM29" s="7"/>
      <c r="AN29" s="7"/>
      <c r="AO29" s="7"/>
      <c r="AP29" s="7"/>
      <c r="AQ29" s="7"/>
      <c r="AR29" s="7"/>
      <c r="AS29" s="7"/>
      <c r="AT29" s="7"/>
      <c r="AU29" s="7"/>
      <c r="AV29" s="7"/>
      <c r="AW29" s="7"/>
      <c r="AX29" s="7"/>
      <c r="AY29" s="7"/>
      <c r="AZ29" s="7"/>
      <c r="BA29" s="7"/>
      <c r="BB29" s="7"/>
      <c r="BC29" s="7"/>
      <c r="BD29" s="7"/>
      <c r="BE29" s="7"/>
      <c r="BF29" s="7"/>
      <c r="BG29" s="7"/>
      <c r="BH29" s="7"/>
      <c r="BI29" s="7"/>
      <c r="BJ29" s="7"/>
      <c r="BK29" s="7"/>
      <c r="BL29" s="7"/>
      <c r="BM29" s="7"/>
      <c r="BN29" s="7"/>
      <c r="BO29" s="7"/>
      <c r="BP29" s="7"/>
      <c r="BQ29" s="7"/>
    </row>
    <row r="30" spans="1:72" s="25" customFormat="1">
      <c r="A30" s="103" t="s">
        <v>51</v>
      </c>
      <c r="B30" s="71" t="s">
        <v>244</v>
      </c>
      <c r="C30" s="98" t="s">
        <v>159</v>
      </c>
      <c r="D30" s="70" t="s">
        <v>13</v>
      </c>
      <c r="E30" s="19">
        <v>350</v>
      </c>
      <c r="F30" s="29">
        <f t="shared" si="0"/>
        <v>1750</v>
      </c>
      <c r="G30" s="41">
        <v>5</v>
      </c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  <c r="X30" s="7"/>
      <c r="Y30" s="7"/>
      <c r="Z30" s="7"/>
      <c r="AA30" s="7"/>
      <c r="AB30" s="7"/>
      <c r="AC30" s="7"/>
      <c r="AD30" s="7"/>
      <c r="AE30" s="7"/>
      <c r="AF30" s="7"/>
      <c r="AG30" s="7"/>
      <c r="AH30" s="7"/>
      <c r="AI30" s="7"/>
      <c r="AJ30" s="7"/>
      <c r="AK30" s="7"/>
      <c r="AL30" s="7"/>
      <c r="AM30" s="7"/>
      <c r="AN30" s="7"/>
      <c r="AO30" s="7"/>
      <c r="AP30" s="7"/>
      <c r="AQ30" s="7"/>
      <c r="AR30" s="7"/>
      <c r="AS30" s="7"/>
      <c r="AT30" s="7"/>
      <c r="AU30" s="7"/>
      <c r="AV30" s="7"/>
      <c r="AW30" s="7"/>
      <c r="AX30" s="7"/>
      <c r="AY30" s="7"/>
      <c r="AZ30" s="7"/>
      <c r="BA30" s="7"/>
      <c r="BB30" s="7"/>
      <c r="BC30" s="7"/>
      <c r="BD30" s="7"/>
      <c r="BE30" s="7"/>
      <c r="BF30" s="7"/>
      <c r="BG30" s="7"/>
      <c r="BH30" s="7"/>
      <c r="BI30" s="7"/>
      <c r="BJ30" s="7"/>
      <c r="BK30" s="7"/>
      <c r="BL30" s="7"/>
      <c r="BM30" s="7"/>
      <c r="BN30" s="7"/>
      <c r="BO30" s="7"/>
      <c r="BP30" s="7"/>
      <c r="BQ30" s="7"/>
    </row>
    <row r="31" spans="1:72" s="25" customFormat="1">
      <c r="A31" s="50">
        <v>30192740</v>
      </c>
      <c r="B31" s="71" t="s">
        <v>54</v>
      </c>
      <c r="C31" s="98" t="s">
        <v>159</v>
      </c>
      <c r="D31" s="70" t="s">
        <v>13</v>
      </c>
      <c r="E31" s="19">
        <v>3500</v>
      </c>
      <c r="F31" s="29">
        <f t="shared" si="0"/>
        <v>3500</v>
      </c>
      <c r="G31" s="41">
        <v>1</v>
      </c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  <c r="X31" s="7"/>
      <c r="Y31" s="7"/>
      <c r="Z31" s="7"/>
      <c r="AA31" s="7"/>
      <c r="AB31" s="7"/>
      <c r="AC31" s="7"/>
      <c r="AD31" s="7"/>
      <c r="AE31" s="7"/>
      <c r="AF31" s="7"/>
      <c r="AG31" s="7"/>
      <c r="AH31" s="7"/>
      <c r="AI31" s="7"/>
      <c r="AJ31" s="7"/>
      <c r="AK31" s="7"/>
      <c r="AL31" s="7"/>
      <c r="AM31" s="7"/>
      <c r="AN31" s="7"/>
      <c r="AO31" s="7"/>
      <c r="AP31" s="7"/>
      <c r="AQ31" s="7"/>
      <c r="AR31" s="7"/>
      <c r="AS31" s="7"/>
      <c r="AT31" s="7"/>
      <c r="AU31" s="7"/>
      <c r="AV31" s="7"/>
      <c r="AW31" s="7"/>
      <c r="AX31" s="7"/>
      <c r="AY31" s="7"/>
      <c r="AZ31" s="7"/>
      <c r="BA31" s="7"/>
      <c r="BB31" s="7"/>
      <c r="BC31" s="7"/>
      <c r="BD31" s="7"/>
      <c r="BE31" s="7"/>
      <c r="BF31" s="7"/>
      <c r="BG31" s="7"/>
      <c r="BH31" s="7"/>
      <c r="BI31" s="7"/>
      <c r="BJ31" s="7"/>
      <c r="BK31" s="7"/>
      <c r="BL31" s="7"/>
      <c r="BM31" s="7"/>
      <c r="BN31" s="7"/>
      <c r="BO31" s="7"/>
      <c r="BP31" s="7"/>
      <c r="BQ31" s="7"/>
    </row>
    <row r="32" spans="1:72" s="25" customFormat="1">
      <c r="A32" s="50">
        <v>30192760</v>
      </c>
      <c r="B32" s="71" t="s">
        <v>55</v>
      </c>
      <c r="C32" s="98" t="s">
        <v>159</v>
      </c>
      <c r="D32" s="70" t="s">
        <v>13</v>
      </c>
      <c r="E32" s="19">
        <v>100</v>
      </c>
      <c r="F32" s="29">
        <f t="shared" si="0"/>
        <v>3000</v>
      </c>
      <c r="G32" s="41">
        <v>30</v>
      </c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  <c r="AB32" s="7"/>
      <c r="AC32" s="7"/>
      <c r="AD32" s="7"/>
      <c r="AE32" s="7"/>
      <c r="AF32" s="7"/>
      <c r="AG32" s="7"/>
      <c r="AH32" s="7"/>
      <c r="AI32" s="7"/>
      <c r="AJ32" s="7"/>
      <c r="AK32" s="7"/>
      <c r="AL32" s="7"/>
      <c r="AM32" s="7"/>
      <c r="AN32" s="7"/>
      <c r="AO32" s="7"/>
      <c r="AP32" s="7"/>
      <c r="AQ32" s="7"/>
      <c r="AR32" s="7"/>
      <c r="AS32" s="7"/>
      <c r="AT32" s="7"/>
      <c r="AU32" s="7"/>
      <c r="AV32" s="7"/>
      <c r="AW32" s="7"/>
      <c r="AX32" s="7"/>
      <c r="AY32" s="7"/>
      <c r="AZ32" s="7"/>
      <c r="BA32" s="7"/>
      <c r="BB32" s="7"/>
      <c r="BC32" s="7"/>
      <c r="BD32" s="7"/>
      <c r="BE32" s="7"/>
      <c r="BF32" s="7"/>
      <c r="BG32" s="7"/>
      <c r="BH32" s="7"/>
      <c r="BI32" s="7"/>
      <c r="BJ32" s="7"/>
      <c r="BK32" s="7"/>
      <c r="BL32" s="7"/>
      <c r="BM32" s="7"/>
      <c r="BN32" s="7"/>
      <c r="BO32" s="7"/>
      <c r="BP32" s="7"/>
      <c r="BQ32" s="7"/>
    </row>
    <row r="33" spans="1:69" s="25" customFormat="1">
      <c r="A33" s="50">
        <v>30197121</v>
      </c>
      <c r="B33" s="105" t="s">
        <v>130</v>
      </c>
      <c r="C33" s="98" t="s">
        <v>159</v>
      </c>
      <c r="D33" s="70" t="s">
        <v>13</v>
      </c>
      <c r="E33" s="19">
        <v>250</v>
      </c>
      <c r="F33" s="29">
        <f t="shared" si="0"/>
        <v>2500</v>
      </c>
      <c r="G33" s="41">
        <v>10</v>
      </c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  <c r="AA33" s="7"/>
      <c r="AB33" s="7"/>
      <c r="AC33" s="7"/>
      <c r="AD33" s="7"/>
      <c r="AE33" s="7"/>
      <c r="AF33" s="7"/>
      <c r="AG33" s="7"/>
      <c r="AH33" s="7"/>
      <c r="AI33" s="7"/>
      <c r="AJ33" s="7"/>
      <c r="AK33" s="7"/>
      <c r="AL33" s="7"/>
      <c r="AM33" s="7"/>
      <c r="AN33" s="7"/>
      <c r="AO33" s="7"/>
      <c r="AP33" s="7"/>
      <c r="AQ33" s="7"/>
      <c r="AR33" s="7"/>
      <c r="AS33" s="7"/>
      <c r="AT33" s="7"/>
      <c r="AU33" s="7"/>
      <c r="AV33" s="7"/>
      <c r="AW33" s="7"/>
      <c r="AX33" s="7"/>
      <c r="AY33" s="7"/>
      <c r="AZ33" s="7"/>
      <c r="BA33" s="7"/>
      <c r="BB33" s="7"/>
      <c r="BC33" s="7"/>
      <c r="BD33" s="7"/>
      <c r="BE33" s="7"/>
      <c r="BF33" s="7"/>
      <c r="BG33" s="7"/>
      <c r="BH33" s="7"/>
      <c r="BI33" s="7"/>
      <c r="BJ33" s="7"/>
      <c r="BK33" s="7"/>
      <c r="BL33" s="7"/>
      <c r="BM33" s="7"/>
      <c r="BN33" s="7"/>
      <c r="BO33" s="7"/>
      <c r="BP33" s="7"/>
      <c r="BQ33" s="7"/>
    </row>
    <row r="34" spans="1:69" s="25" customFormat="1">
      <c r="A34" s="50">
        <v>30197122</v>
      </c>
      <c r="B34" s="105" t="s">
        <v>61</v>
      </c>
      <c r="C34" s="98" t="s">
        <v>159</v>
      </c>
      <c r="D34" s="70" t="s">
        <v>13</v>
      </c>
      <c r="E34" s="19">
        <v>300</v>
      </c>
      <c r="F34" s="29">
        <f t="shared" si="0"/>
        <v>3000</v>
      </c>
      <c r="G34" s="41">
        <v>10</v>
      </c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  <c r="X34" s="7"/>
      <c r="Y34" s="7"/>
      <c r="Z34" s="7"/>
      <c r="AA34" s="7"/>
      <c r="AB34" s="7"/>
      <c r="AC34" s="7"/>
      <c r="AD34" s="7"/>
      <c r="AE34" s="7"/>
      <c r="AF34" s="7"/>
      <c r="AG34" s="7"/>
      <c r="AH34" s="7"/>
      <c r="AI34" s="7"/>
      <c r="AJ34" s="7"/>
      <c r="AK34" s="7"/>
      <c r="AL34" s="7"/>
      <c r="AM34" s="7"/>
      <c r="AN34" s="7"/>
      <c r="AO34" s="7"/>
      <c r="AP34" s="7"/>
      <c r="AQ34" s="7"/>
      <c r="AR34" s="7"/>
      <c r="AS34" s="7"/>
      <c r="AT34" s="7"/>
      <c r="AU34" s="7"/>
      <c r="AV34" s="7"/>
      <c r="AW34" s="7"/>
      <c r="AX34" s="7"/>
      <c r="AY34" s="7"/>
      <c r="AZ34" s="7"/>
      <c r="BA34" s="7"/>
      <c r="BB34" s="7"/>
      <c r="BC34" s="7"/>
      <c r="BD34" s="7"/>
      <c r="BE34" s="7"/>
      <c r="BF34" s="7"/>
      <c r="BG34" s="7"/>
      <c r="BH34" s="7"/>
      <c r="BI34" s="7"/>
      <c r="BJ34" s="7"/>
      <c r="BK34" s="7"/>
      <c r="BL34" s="7"/>
      <c r="BM34" s="7"/>
      <c r="BN34" s="7"/>
      <c r="BO34" s="7"/>
      <c r="BP34" s="7"/>
      <c r="BQ34" s="7"/>
    </row>
    <row r="35" spans="1:69" s="25" customFormat="1">
      <c r="A35" s="50">
        <v>30197231</v>
      </c>
      <c r="B35" s="68" t="s">
        <v>57</v>
      </c>
      <c r="C35" s="98" t="s">
        <v>159</v>
      </c>
      <c r="D35" s="70" t="s">
        <v>119</v>
      </c>
      <c r="E35" s="19">
        <v>1100</v>
      </c>
      <c r="F35" s="29">
        <f t="shared" si="0"/>
        <v>11000</v>
      </c>
      <c r="G35" s="41">
        <v>10</v>
      </c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  <c r="X35" s="7"/>
      <c r="Y35" s="7"/>
      <c r="Z35" s="7"/>
      <c r="AA35" s="7"/>
      <c r="AB35" s="7"/>
      <c r="AC35" s="7"/>
      <c r="AD35" s="7"/>
      <c r="AE35" s="7"/>
      <c r="AF35" s="7"/>
      <c r="AG35" s="7"/>
      <c r="AH35" s="7"/>
      <c r="AI35" s="7"/>
      <c r="AJ35" s="7"/>
      <c r="AK35" s="7"/>
      <c r="AL35" s="7"/>
      <c r="AM35" s="7"/>
      <c r="AN35" s="7"/>
      <c r="AO35" s="7"/>
      <c r="AP35" s="7"/>
      <c r="AQ35" s="7"/>
      <c r="AR35" s="7"/>
      <c r="AS35" s="7"/>
      <c r="AT35" s="7"/>
      <c r="AU35" s="7"/>
      <c r="AV35" s="7"/>
      <c r="AW35" s="7"/>
      <c r="AX35" s="7"/>
      <c r="AY35" s="7"/>
      <c r="AZ35" s="7"/>
      <c r="BA35" s="7"/>
      <c r="BB35" s="7"/>
      <c r="BC35" s="7"/>
      <c r="BD35" s="7"/>
      <c r="BE35" s="7"/>
      <c r="BF35" s="7"/>
      <c r="BG35" s="7"/>
      <c r="BH35" s="7"/>
      <c r="BI35" s="7"/>
      <c r="BJ35" s="7"/>
      <c r="BK35" s="7"/>
      <c r="BL35" s="7"/>
      <c r="BM35" s="7"/>
      <c r="BN35" s="7"/>
      <c r="BO35" s="7"/>
      <c r="BP35" s="7"/>
      <c r="BQ35" s="7"/>
    </row>
    <row r="36" spans="1:69" s="25" customFormat="1">
      <c r="A36" s="50">
        <v>30197232</v>
      </c>
      <c r="B36" s="68" t="s">
        <v>247</v>
      </c>
      <c r="C36" s="98" t="s">
        <v>159</v>
      </c>
      <c r="D36" s="70" t="s">
        <v>119</v>
      </c>
      <c r="E36" s="19">
        <v>300</v>
      </c>
      <c r="F36" s="29">
        <f t="shared" si="0"/>
        <v>24000</v>
      </c>
      <c r="G36" s="41">
        <v>80</v>
      </c>
      <c r="H36" s="7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  <c r="X36" s="7"/>
      <c r="Y36" s="7"/>
      <c r="Z36" s="7"/>
      <c r="AA36" s="7"/>
      <c r="AB36" s="7"/>
      <c r="AC36" s="7"/>
      <c r="AD36" s="7"/>
      <c r="AE36" s="7"/>
      <c r="AF36" s="7"/>
      <c r="AG36" s="7"/>
      <c r="AH36" s="7"/>
      <c r="AI36" s="7"/>
      <c r="AJ36" s="7"/>
      <c r="AK36" s="7"/>
      <c r="AL36" s="7"/>
      <c r="AM36" s="7"/>
      <c r="AN36" s="7"/>
      <c r="AO36" s="7"/>
      <c r="AP36" s="7"/>
      <c r="AQ36" s="7"/>
      <c r="AR36" s="7"/>
      <c r="AS36" s="7"/>
      <c r="AT36" s="7"/>
      <c r="AU36" s="7"/>
      <c r="AV36" s="7"/>
      <c r="AW36" s="7"/>
      <c r="AX36" s="7"/>
      <c r="AY36" s="7"/>
      <c r="AZ36" s="7"/>
      <c r="BA36" s="7"/>
      <c r="BB36" s="7"/>
      <c r="BC36" s="7"/>
      <c r="BD36" s="7"/>
      <c r="BE36" s="7"/>
      <c r="BF36" s="7"/>
      <c r="BG36" s="7"/>
      <c r="BH36" s="7"/>
      <c r="BI36" s="7"/>
      <c r="BJ36" s="7"/>
      <c r="BK36" s="7"/>
      <c r="BL36" s="7"/>
      <c r="BM36" s="7"/>
      <c r="BN36" s="7"/>
      <c r="BO36" s="7"/>
      <c r="BP36" s="7"/>
      <c r="BQ36" s="7"/>
    </row>
    <row r="37" spans="1:69" s="25" customFormat="1">
      <c r="A37" s="50">
        <v>30197232</v>
      </c>
      <c r="B37" s="68" t="s">
        <v>58</v>
      </c>
      <c r="C37" s="98" t="s">
        <v>159</v>
      </c>
      <c r="D37" s="70" t="s">
        <v>13</v>
      </c>
      <c r="E37" s="19">
        <v>200</v>
      </c>
      <c r="F37" s="29">
        <f t="shared" si="0"/>
        <v>6000</v>
      </c>
      <c r="G37" s="41">
        <v>30</v>
      </c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  <c r="X37" s="7"/>
      <c r="Y37" s="7"/>
      <c r="Z37" s="7"/>
      <c r="AA37" s="7"/>
      <c r="AB37" s="7"/>
      <c r="AC37" s="7"/>
      <c r="AD37" s="7"/>
      <c r="AE37" s="7"/>
      <c r="AF37" s="7"/>
      <c r="AG37" s="7"/>
      <c r="AH37" s="7"/>
      <c r="AI37" s="7"/>
      <c r="AJ37" s="7"/>
      <c r="AK37" s="7"/>
      <c r="AL37" s="7"/>
      <c r="AM37" s="7"/>
      <c r="AN37" s="7"/>
      <c r="AO37" s="7"/>
      <c r="AP37" s="7"/>
      <c r="AQ37" s="7"/>
      <c r="AR37" s="7"/>
      <c r="AS37" s="7"/>
      <c r="AT37" s="7"/>
      <c r="AU37" s="7"/>
      <c r="AV37" s="7"/>
      <c r="AW37" s="7"/>
      <c r="AX37" s="7"/>
      <c r="AY37" s="7"/>
      <c r="AZ37" s="7"/>
      <c r="BA37" s="7"/>
      <c r="BB37" s="7"/>
      <c r="BC37" s="7"/>
      <c r="BD37" s="7"/>
      <c r="BE37" s="7"/>
      <c r="BF37" s="7"/>
      <c r="BG37" s="7"/>
      <c r="BH37" s="7"/>
      <c r="BI37" s="7"/>
      <c r="BJ37" s="7"/>
      <c r="BK37" s="7"/>
      <c r="BL37" s="7"/>
      <c r="BM37" s="7"/>
      <c r="BN37" s="7"/>
      <c r="BO37" s="7"/>
      <c r="BP37" s="7"/>
      <c r="BQ37" s="7"/>
    </row>
    <row r="38" spans="1:69" s="25" customFormat="1">
      <c r="A38" s="50">
        <v>30197234</v>
      </c>
      <c r="B38" s="68" t="s">
        <v>59</v>
      </c>
      <c r="C38" s="98" t="s">
        <v>159</v>
      </c>
      <c r="D38" s="70" t="s">
        <v>13</v>
      </c>
      <c r="E38" s="19">
        <v>1500</v>
      </c>
      <c r="F38" s="29">
        <f t="shared" si="0"/>
        <v>15000</v>
      </c>
      <c r="G38" s="41">
        <v>10</v>
      </c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7"/>
      <c r="Y38" s="7"/>
      <c r="Z38" s="7"/>
      <c r="AA38" s="7"/>
      <c r="AB38" s="7"/>
      <c r="AC38" s="7"/>
      <c r="AD38" s="7"/>
      <c r="AE38" s="7"/>
      <c r="AF38" s="7"/>
      <c r="AG38" s="7"/>
      <c r="AH38" s="7"/>
      <c r="AI38" s="7"/>
      <c r="AJ38" s="7"/>
      <c r="AK38" s="7"/>
      <c r="AL38" s="7"/>
      <c r="AM38" s="7"/>
      <c r="AN38" s="7"/>
      <c r="AO38" s="7"/>
      <c r="AP38" s="7"/>
      <c r="AQ38" s="7"/>
      <c r="AR38" s="7"/>
      <c r="AS38" s="7"/>
      <c r="AT38" s="7"/>
      <c r="AU38" s="7"/>
      <c r="AV38" s="7"/>
      <c r="AW38" s="7"/>
      <c r="AX38" s="7"/>
      <c r="AY38" s="7"/>
      <c r="AZ38" s="7"/>
      <c r="BA38" s="7"/>
      <c r="BB38" s="7"/>
      <c r="BC38" s="7"/>
      <c r="BD38" s="7"/>
      <c r="BE38" s="7"/>
      <c r="BF38" s="7"/>
      <c r="BG38" s="7"/>
      <c r="BH38" s="7"/>
      <c r="BI38" s="7"/>
      <c r="BJ38" s="7"/>
      <c r="BK38" s="7"/>
      <c r="BL38" s="7"/>
      <c r="BM38" s="7"/>
      <c r="BN38" s="7"/>
      <c r="BO38" s="7"/>
      <c r="BP38" s="7"/>
      <c r="BQ38" s="7"/>
    </row>
    <row r="39" spans="1:69" s="25" customFormat="1">
      <c r="A39" s="50">
        <v>30197622</v>
      </c>
      <c r="B39" s="68" t="s">
        <v>78</v>
      </c>
      <c r="C39" s="98" t="s">
        <v>159</v>
      </c>
      <c r="D39" s="70" t="s">
        <v>13</v>
      </c>
      <c r="E39" s="19">
        <v>2500</v>
      </c>
      <c r="F39" s="29">
        <f t="shared" si="0"/>
        <v>200000</v>
      </c>
      <c r="G39" s="41">
        <v>80</v>
      </c>
      <c r="H39" s="7"/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  <c r="X39" s="7"/>
      <c r="Y39" s="7"/>
      <c r="Z39" s="7"/>
      <c r="AA39" s="7"/>
      <c r="AB39" s="7"/>
      <c r="AC39" s="7"/>
      <c r="AD39" s="7"/>
      <c r="AE39" s="7"/>
      <c r="AF39" s="7"/>
      <c r="AG39" s="7"/>
      <c r="AH39" s="7"/>
      <c r="AI39" s="7"/>
      <c r="AJ39" s="7"/>
      <c r="AK39" s="7"/>
      <c r="AL39" s="7"/>
      <c r="AM39" s="7"/>
      <c r="AN39" s="7"/>
      <c r="AO39" s="7"/>
      <c r="AP39" s="7"/>
      <c r="AQ39" s="7"/>
      <c r="AR39" s="7"/>
      <c r="AS39" s="7"/>
      <c r="AT39" s="7"/>
      <c r="AU39" s="7"/>
      <c r="AV39" s="7"/>
      <c r="AW39" s="7"/>
      <c r="AX39" s="7"/>
      <c r="AY39" s="7"/>
      <c r="AZ39" s="7"/>
      <c r="BA39" s="7"/>
      <c r="BB39" s="7"/>
      <c r="BC39" s="7"/>
      <c r="BD39" s="7"/>
      <c r="BE39" s="7"/>
      <c r="BF39" s="7"/>
      <c r="BG39" s="7"/>
      <c r="BH39" s="7"/>
      <c r="BI39" s="7"/>
      <c r="BJ39" s="7"/>
      <c r="BK39" s="7"/>
      <c r="BL39" s="7"/>
      <c r="BM39" s="7"/>
      <c r="BN39" s="7"/>
      <c r="BO39" s="7"/>
      <c r="BP39" s="7"/>
      <c r="BQ39" s="7"/>
    </row>
    <row r="40" spans="1:69" s="108" customFormat="1">
      <c r="A40" s="106">
        <v>30199140</v>
      </c>
      <c r="B40" s="107" t="s">
        <v>136</v>
      </c>
      <c r="C40" s="98" t="s">
        <v>159</v>
      </c>
      <c r="D40" s="70" t="s">
        <v>13</v>
      </c>
      <c r="E40" s="19">
        <v>200</v>
      </c>
      <c r="F40" s="29">
        <f t="shared" si="0"/>
        <v>3000</v>
      </c>
      <c r="G40" s="41">
        <v>15</v>
      </c>
      <c r="H40" s="7"/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  <c r="X40" s="7"/>
      <c r="Y40" s="7"/>
      <c r="Z40" s="7"/>
      <c r="AA40" s="7"/>
      <c r="AB40" s="7"/>
      <c r="AC40" s="7"/>
      <c r="AD40" s="7"/>
      <c r="AE40" s="7"/>
      <c r="AF40" s="7"/>
      <c r="AG40" s="7"/>
      <c r="AH40" s="7"/>
      <c r="AI40" s="7"/>
      <c r="AJ40" s="7"/>
      <c r="AK40" s="7"/>
      <c r="AL40" s="7"/>
      <c r="AM40" s="7"/>
      <c r="AN40" s="7"/>
      <c r="AO40" s="7"/>
      <c r="AP40" s="7"/>
      <c r="AQ40" s="7"/>
      <c r="AR40" s="7"/>
      <c r="AS40" s="7"/>
      <c r="AT40" s="7"/>
      <c r="AU40" s="7"/>
      <c r="AV40" s="7"/>
      <c r="AW40" s="7"/>
      <c r="AX40" s="7"/>
      <c r="AY40" s="7"/>
      <c r="AZ40" s="7"/>
      <c r="BA40" s="7"/>
      <c r="BB40" s="7"/>
      <c r="BC40" s="7"/>
      <c r="BD40" s="7"/>
      <c r="BE40" s="7"/>
      <c r="BF40" s="7"/>
      <c r="BG40" s="7"/>
      <c r="BH40" s="7"/>
      <c r="BI40" s="7"/>
      <c r="BJ40" s="7"/>
      <c r="BK40" s="7"/>
      <c r="BL40" s="7"/>
      <c r="BM40" s="7"/>
      <c r="BN40" s="7"/>
      <c r="BO40" s="7"/>
      <c r="BP40" s="7"/>
      <c r="BQ40" s="7"/>
    </row>
    <row r="41" spans="1:69" s="25" customFormat="1" ht="12" customHeight="1">
      <c r="A41" s="50">
        <v>30199230</v>
      </c>
      <c r="B41" s="71" t="s">
        <v>62</v>
      </c>
      <c r="C41" s="98" t="s">
        <v>159</v>
      </c>
      <c r="D41" s="70" t="s">
        <v>13</v>
      </c>
      <c r="E41" s="19">
        <v>50</v>
      </c>
      <c r="F41" s="29">
        <f t="shared" si="0"/>
        <v>5000</v>
      </c>
      <c r="G41" s="41">
        <v>100</v>
      </c>
      <c r="H41" s="7"/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  <c r="X41" s="7"/>
      <c r="Y41" s="7"/>
      <c r="Z41" s="7"/>
      <c r="AA41" s="7"/>
      <c r="AB41" s="7"/>
      <c r="AC41" s="7"/>
      <c r="AD41" s="7"/>
      <c r="AE41" s="7"/>
      <c r="AF41" s="7"/>
      <c r="AG41" s="7"/>
      <c r="AH41" s="7"/>
      <c r="AI41" s="7"/>
      <c r="AJ41" s="7"/>
      <c r="AK41" s="7"/>
      <c r="AL41" s="7"/>
      <c r="AM41" s="7"/>
      <c r="AN41" s="7"/>
      <c r="AO41" s="7"/>
      <c r="AP41" s="7"/>
      <c r="AQ41" s="7"/>
      <c r="AR41" s="7"/>
      <c r="AS41" s="7"/>
      <c r="AT41" s="7"/>
      <c r="AU41" s="7"/>
      <c r="AV41" s="7"/>
      <c r="AW41" s="7"/>
      <c r="AX41" s="7"/>
      <c r="AY41" s="7"/>
      <c r="AZ41" s="7"/>
      <c r="BA41" s="7"/>
      <c r="BB41" s="7"/>
      <c r="BC41" s="7"/>
      <c r="BD41" s="7"/>
      <c r="BE41" s="7"/>
      <c r="BF41" s="7"/>
      <c r="BG41" s="7"/>
      <c r="BH41" s="7"/>
      <c r="BI41" s="7"/>
      <c r="BJ41" s="7"/>
      <c r="BK41" s="7"/>
      <c r="BL41" s="7"/>
      <c r="BM41" s="7"/>
      <c r="BN41" s="7"/>
      <c r="BO41" s="7"/>
      <c r="BP41" s="7"/>
      <c r="BQ41" s="7"/>
    </row>
    <row r="42" spans="1:69" s="25" customFormat="1" ht="14.25" customHeight="1">
      <c r="A42" s="50">
        <v>30199510</v>
      </c>
      <c r="B42" s="71" t="s">
        <v>16</v>
      </c>
      <c r="C42" s="98" t="s">
        <v>159</v>
      </c>
      <c r="D42" s="70" t="s">
        <v>13</v>
      </c>
      <c r="E42" s="19">
        <v>200</v>
      </c>
      <c r="F42" s="29">
        <v>4000</v>
      </c>
      <c r="G42" s="41">
        <v>20</v>
      </c>
      <c r="H42" s="7"/>
      <c r="I42" s="7"/>
      <c r="J42" s="7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  <c r="X42" s="7"/>
      <c r="Y42" s="7"/>
      <c r="Z42" s="7"/>
      <c r="AA42" s="7"/>
      <c r="AB42" s="7"/>
      <c r="AC42" s="7"/>
      <c r="AD42" s="7"/>
      <c r="AE42" s="7"/>
      <c r="AF42" s="7"/>
      <c r="AG42" s="7"/>
      <c r="AH42" s="7"/>
      <c r="AI42" s="7"/>
      <c r="AJ42" s="7"/>
      <c r="AK42" s="7"/>
      <c r="AL42" s="7"/>
      <c r="AM42" s="7"/>
      <c r="AN42" s="7"/>
      <c r="AO42" s="7"/>
      <c r="AP42" s="7"/>
      <c r="AQ42" s="7"/>
      <c r="AR42" s="7"/>
      <c r="AS42" s="7"/>
      <c r="AT42" s="7"/>
      <c r="AU42" s="7"/>
      <c r="AV42" s="7"/>
      <c r="AW42" s="7"/>
      <c r="AX42" s="7"/>
      <c r="AY42" s="7"/>
      <c r="AZ42" s="7"/>
      <c r="BA42" s="7"/>
      <c r="BB42" s="7"/>
      <c r="BC42" s="7"/>
      <c r="BD42" s="7"/>
      <c r="BE42" s="7"/>
      <c r="BF42" s="7"/>
      <c r="BG42" s="7"/>
      <c r="BH42" s="7"/>
      <c r="BI42" s="7"/>
      <c r="BJ42" s="7"/>
      <c r="BK42" s="7"/>
      <c r="BL42" s="7"/>
      <c r="BM42" s="7"/>
      <c r="BN42" s="7"/>
      <c r="BO42" s="7"/>
      <c r="BP42" s="7"/>
      <c r="BQ42" s="7"/>
    </row>
    <row r="43" spans="1:69" s="25" customFormat="1" ht="15.75" customHeight="1">
      <c r="A43" s="50">
        <v>35821400</v>
      </c>
      <c r="B43" s="71" t="s">
        <v>63</v>
      </c>
      <c r="C43" s="98" t="s">
        <v>159</v>
      </c>
      <c r="D43" s="70" t="s">
        <v>13</v>
      </c>
      <c r="E43" s="19">
        <v>2000</v>
      </c>
      <c r="F43" s="29">
        <f t="shared" si="0"/>
        <v>10000</v>
      </c>
      <c r="G43" s="41">
        <v>5</v>
      </c>
      <c r="H43" s="7"/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  <c r="X43" s="7"/>
      <c r="Y43" s="7"/>
      <c r="Z43" s="7"/>
      <c r="AA43" s="7"/>
      <c r="AB43" s="7"/>
      <c r="AC43" s="7"/>
      <c r="AD43" s="7"/>
      <c r="AE43" s="7"/>
      <c r="AF43" s="7"/>
      <c r="AG43" s="7"/>
      <c r="AH43" s="7"/>
      <c r="AI43" s="7"/>
      <c r="AJ43" s="7"/>
      <c r="AK43" s="7"/>
      <c r="AL43" s="7"/>
      <c r="AM43" s="7"/>
      <c r="AN43" s="7"/>
      <c r="AO43" s="7"/>
      <c r="AP43" s="7"/>
      <c r="AQ43" s="7"/>
      <c r="AR43" s="7"/>
      <c r="AS43" s="7"/>
      <c r="AT43" s="7"/>
      <c r="AU43" s="7"/>
      <c r="AV43" s="7"/>
      <c r="AW43" s="7"/>
      <c r="AX43" s="7"/>
      <c r="AY43" s="7"/>
      <c r="AZ43" s="7"/>
      <c r="BA43" s="7"/>
      <c r="BB43" s="7"/>
      <c r="BC43" s="7"/>
      <c r="BD43" s="7"/>
      <c r="BE43" s="7"/>
      <c r="BF43" s="7"/>
      <c r="BG43" s="7"/>
      <c r="BH43" s="7"/>
      <c r="BI43" s="7"/>
      <c r="BJ43" s="7"/>
      <c r="BK43" s="7"/>
      <c r="BL43" s="7"/>
      <c r="BM43" s="7"/>
      <c r="BN43" s="7"/>
      <c r="BO43" s="7"/>
      <c r="BP43" s="7"/>
      <c r="BQ43" s="7"/>
    </row>
    <row r="44" spans="1:69" s="25" customFormat="1">
      <c r="A44" s="50">
        <v>37821160</v>
      </c>
      <c r="B44" s="71" t="s">
        <v>77</v>
      </c>
      <c r="C44" s="98" t="s">
        <v>159</v>
      </c>
      <c r="D44" s="70" t="s">
        <v>13</v>
      </c>
      <c r="E44" s="19">
        <v>350</v>
      </c>
      <c r="F44" s="29">
        <f t="shared" si="0"/>
        <v>70000</v>
      </c>
      <c r="G44" s="41">
        <v>200</v>
      </c>
      <c r="H44" s="7"/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  <c r="X44" s="7"/>
      <c r="Y44" s="7"/>
      <c r="Z44" s="7"/>
      <c r="AA44" s="7"/>
      <c r="AB44" s="7"/>
      <c r="AC44" s="7"/>
      <c r="AD44" s="7"/>
      <c r="AE44" s="7"/>
      <c r="AF44" s="7"/>
      <c r="AG44" s="7"/>
      <c r="AH44" s="7"/>
      <c r="AI44" s="7"/>
      <c r="AJ44" s="7"/>
      <c r="AK44" s="7"/>
      <c r="AL44" s="7"/>
      <c r="AM44" s="7"/>
      <c r="AN44" s="7"/>
      <c r="AO44" s="7"/>
      <c r="AP44" s="7"/>
      <c r="AQ44" s="7"/>
      <c r="AR44" s="7"/>
      <c r="AS44" s="7"/>
      <c r="AT44" s="7"/>
      <c r="AU44" s="7"/>
      <c r="AV44" s="7"/>
      <c r="AW44" s="7"/>
      <c r="AX44" s="7"/>
      <c r="AY44" s="7"/>
      <c r="AZ44" s="7"/>
      <c r="BA44" s="7"/>
      <c r="BB44" s="7"/>
      <c r="BC44" s="7"/>
      <c r="BD44" s="7"/>
      <c r="BE44" s="7"/>
      <c r="BF44" s="7"/>
      <c r="BG44" s="7"/>
      <c r="BH44" s="7"/>
      <c r="BI44" s="7"/>
      <c r="BJ44" s="7"/>
      <c r="BK44" s="7"/>
      <c r="BL44" s="7"/>
      <c r="BM44" s="7"/>
      <c r="BN44" s="7"/>
      <c r="BO44" s="7"/>
      <c r="BP44" s="7"/>
      <c r="BQ44" s="7"/>
    </row>
    <row r="45" spans="1:69" s="25" customFormat="1">
      <c r="A45" s="50">
        <v>39263310</v>
      </c>
      <c r="B45" s="71" t="s">
        <v>93</v>
      </c>
      <c r="C45" s="98" t="s">
        <v>159</v>
      </c>
      <c r="D45" s="70" t="s">
        <v>13</v>
      </c>
      <c r="E45" s="19">
        <v>1000</v>
      </c>
      <c r="F45" s="29">
        <f t="shared" si="0"/>
        <v>3000</v>
      </c>
      <c r="G45" s="41">
        <v>3</v>
      </c>
      <c r="H45" s="7"/>
      <c r="I45" s="7"/>
      <c r="J45" s="7"/>
      <c r="K45" s="7"/>
      <c r="L45" s="7"/>
      <c r="M45" s="7"/>
      <c r="N45" s="7"/>
      <c r="O45" s="7"/>
      <c r="P45" s="7"/>
      <c r="Q45" s="7"/>
      <c r="R45" s="7"/>
      <c r="S45" s="7"/>
      <c r="T45" s="7"/>
      <c r="U45" s="7"/>
      <c r="V45" s="7"/>
      <c r="W45" s="7"/>
      <c r="X45" s="7"/>
      <c r="Y45" s="7"/>
      <c r="Z45" s="7"/>
      <c r="AA45" s="7"/>
      <c r="AB45" s="7"/>
      <c r="AC45" s="7"/>
      <c r="AD45" s="7"/>
      <c r="AE45" s="7"/>
      <c r="AF45" s="7"/>
      <c r="AG45" s="7"/>
      <c r="AH45" s="7"/>
      <c r="AI45" s="7"/>
      <c r="AJ45" s="7"/>
      <c r="AK45" s="7"/>
      <c r="AL45" s="7"/>
      <c r="AM45" s="7"/>
      <c r="AN45" s="7"/>
      <c r="AO45" s="7"/>
      <c r="AP45" s="7"/>
      <c r="AQ45" s="7"/>
      <c r="AR45" s="7"/>
      <c r="AS45" s="7"/>
      <c r="AT45" s="7"/>
      <c r="AU45" s="7"/>
      <c r="AV45" s="7"/>
      <c r="AW45" s="7"/>
      <c r="AX45" s="7"/>
      <c r="AY45" s="7"/>
      <c r="AZ45" s="7"/>
      <c r="BA45" s="7"/>
      <c r="BB45" s="7"/>
      <c r="BC45" s="7"/>
      <c r="BD45" s="7"/>
      <c r="BE45" s="7"/>
      <c r="BF45" s="7"/>
      <c r="BG45" s="7"/>
      <c r="BH45" s="7"/>
      <c r="BI45" s="7"/>
      <c r="BJ45" s="7"/>
      <c r="BK45" s="7"/>
      <c r="BL45" s="7"/>
      <c r="BM45" s="7"/>
      <c r="BN45" s="7"/>
      <c r="BO45" s="7"/>
      <c r="BP45" s="7"/>
      <c r="BQ45" s="7"/>
    </row>
    <row r="46" spans="1:69" s="25" customFormat="1">
      <c r="A46" s="50">
        <v>39263410</v>
      </c>
      <c r="B46" s="71" t="s">
        <v>92</v>
      </c>
      <c r="C46" s="98" t="s">
        <v>159</v>
      </c>
      <c r="D46" s="70" t="s">
        <v>13</v>
      </c>
      <c r="E46" s="19">
        <v>200</v>
      </c>
      <c r="F46" s="29">
        <f t="shared" si="0"/>
        <v>4000</v>
      </c>
      <c r="G46" s="41">
        <v>20</v>
      </c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  <c r="AA46" s="7"/>
      <c r="AB46" s="7"/>
      <c r="AC46" s="7"/>
      <c r="AD46" s="7"/>
      <c r="AE46" s="7"/>
      <c r="AF46" s="7"/>
      <c r="AG46" s="7"/>
      <c r="AH46" s="7"/>
      <c r="AI46" s="7"/>
      <c r="AJ46" s="7"/>
      <c r="AK46" s="7"/>
      <c r="AL46" s="7"/>
      <c r="AM46" s="7"/>
      <c r="AN46" s="7"/>
      <c r="AO46" s="7"/>
      <c r="AP46" s="7"/>
      <c r="AQ46" s="7"/>
      <c r="AR46" s="7"/>
      <c r="AS46" s="7"/>
      <c r="AT46" s="7"/>
      <c r="AU46" s="7"/>
      <c r="AV46" s="7"/>
      <c r="AW46" s="7"/>
      <c r="AX46" s="7"/>
      <c r="AY46" s="7"/>
      <c r="AZ46" s="7"/>
      <c r="BA46" s="7"/>
      <c r="BB46" s="7"/>
      <c r="BC46" s="7"/>
      <c r="BD46" s="7"/>
      <c r="BE46" s="7"/>
      <c r="BF46" s="7"/>
      <c r="BG46" s="7"/>
      <c r="BH46" s="7"/>
      <c r="BI46" s="7"/>
      <c r="BJ46" s="7"/>
      <c r="BK46" s="7"/>
      <c r="BL46" s="7"/>
      <c r="BM46" s="7"/>
      <c r="BN46" s="7"/>
      <c r="BO46" s="7"/>
      <c r="BP46" s="7"/>
      <c r="BQ46" s="7"/>
    </row>
    <row r="47" spans="1:69" s="25" customFormat="1">
      <c r="A47" s="50">
        <v>39263420</v>
      </c>
      <c r="B47" s="71" t="s">
        <v>94</v>
      </c>
      <c r="C47" s="98" t="s">
        <v>159</v>
      </c>
      <c r="D47" s="70" t="s">
        <v>13</v>
      </c>
      <c r="E47" s="19">
        <v>400</v>
      </c>
      <c r="F47" s="29">
        <f t="shared" si="0"/>
        <v>4000</v>
      </c>
      <c r="G47" s="41">
        <v>10</v>
      </c>
      <c r="H47" s="7"/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  <c r="X47" s="7"/>
      <c r="Y47" s="7"/>
      <c r="Z47" s="7"/>
      <c r="AA47" s="7"/>
      <c r="AB47" s="7"/>
      <c r="AC47" s="7"/>
      <c r="AD47" s="7"/>
      <c r="AE47" s="7"/>
      <c r="AF47" s="7"/>
      <c r="AG47" s="7"/>
      <c r="AH47" s="7"/>
      <c r="AI47" s="7"/>
      <c r="AJ47" s="7"/>
      <c r="AK47" s="7"/>
      <c r="AL47" s="7"/>
      <c r="AM47" s="7"/>
      <c r="AN47" s="7"/>
      <c r="AO47" s="7"/>
      <c r="AP47" s="7"/>
      <c r="AQ47" s="7"/>
      <c r="AR47" s="7"/>
      <c r="AS47" s="7"/>
      <c r="AT47" s="7"/>
      <c r="AU47" s="7"/>
      <c r="AV47" s="7"/>
      <c r="AW47" s="7"/>
      <c r="AX47" s="7"/>
      <c r="AY47" s="7"/>
      <c r="AZ47" s="7"/>
      <c r="BA47" s="7"/>
      <c r="BB47" s="7"/>
      <c r="BC47" s="7"/>
      <c r="BD47" s="7"/>
      <c r="BE47" s="7"/>
      <c r="BF47" s="7"/>
      <c r="BG47" s="7"/>
      <c r="BH47" s="7"/>
      <c r="BI47" s="7"/>
      <c r="BJ47" s="7"/>
      <c r="BK47" s="7"/>
      <c r="BL47" s="7"/>
      <c r="BM47" s="7"/>
      <c r="BN47" s="7"/>
      <c r="BO47" s="7"/>
      <c r="BP47" s="7"/>
      <c r="BQ47" s="7"/>
    </row>
    <row r="48" spans="1:69" s="25" customFormat="1">
      <c r="A48" s="50">
        <v>39263510</v>
      </c>
      <c r="B48" s="71" t="s">
        <v>95</v>
      </c>
      <c r="C48" s="98" t="s">
        <v>159</v>
      </c>
      <c r="D48" s="70" t="s">
        <v>13</v>
      </c>
      <c r="E48" s="19">
        <v>50</v>
      </c>
      <c r="F48" s="29">
        <f t="shared" si="0"/>
        <v>2500</v>
      </c>
      <c r="G48" s="41">
        <v>50</v>
      </c>
      <c r="H48" s="7"/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  <c r="X48" s="7"/>
      <c r="Y48" s="7"/>
      <c r="Z48" s="7"/>
      <c r="AA48" s="7"/>
      <c r="AB48" s="7"/>
      <c r="AC48" s="7"/>
      <c r="AD48" s="7"/>
      <c r="AE48" s="7"/>
      <c r="AF48" s="7"/>
      <c r="AG48" s="7"/>
      <c r="AH48" s="7"/>
      <c r="AI48" s="7"/>
      <c r="AJ48" s="7"/>
      <c r="AK48" s="7"/>
      <c r="AL48" s="7"/>
      <c r="AM48" s="7"/>
      <c r="AN48" s="7"/>
      <c r="AO48" s="7"/>
      <c r="AP48" s="7"/>
      <c r="AQ48" s="7"/>
      <c r="AR48" s="7"/>
      <c r="AS48" s="7"/>
      <c r="AT48" s="7"/>
      <c r="AU48" s="7"/>
      <c r="AV48" s="7"/>
      <c r="AW48" s="7"/>
      <c r="AX48" s="7"/>
      <c r="AY48" s="7"/>
      <c r="AZ48" s="7"/>
      <c r="BA48" s="7"/>
      <c r="BB48" s="7"/>
      <c r="BC48" s="7"/>
      <c r="BD48" s="7"/>
      <c r="BE48" s="7"/>
      <c r="BF48" s="7"/>
      <c r="BG48" s="7"/>
      <c r="BH48" s="7"/>
      <c r="BI48" s="7"/>
      <c r="BJ48" s="7"/>
      <c r="BK48" s="7"/>
      <c r="BL48" s="7"/>
      <c r="BM48" s="7"/>
      <c r="BN48" s="7"/>
      <c r="BO48" s="7"/>
      <c r="BP48" s="7"/>
      <c r="BQ48" s="7"/>
    </row>
    <row r="49" spans="1:69" s="25" customFormat="1">
      <c r="A49" s="50">
        <v>39263520</v>
      </c>
      <c r="B49" s="71" t="s">
        <v>96</v>
      </c>
      <c r="C49" s="98" t="s">
        <v>159</v>
      </c>
      <c r="D49" s="70" t="s">
        <v>13</v>
      </c>
      <c r="E49" s="19">
        <v>80</v>
      </c>
      <c r="F49" s="29">
        <f t="shared" si="0"/>
        <v>4000</v>
      </c>
      <c r="G49" s="41">
        <v>50</v>
      </c>
      <c r="H49" s="7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  <c r="W49" s="7"/>
      <c r="X49" s="7"/>
      <c r="Y49" s="7"/>
      <c r="Z49" s="7"/>
      <c r="AA49" s="7"/>
      <c r="AB49" s="7"/>
      <c r="AC49" s="7"/>
      <c r="AD49" s="7"/>
      <c r="AE49" s="7"/>
      <c r="AF49" s="7"/>
      <c r="AG49" s="7"/>
      <c r="AH49" s="7"/>
      <c r="AI49" s="7"/>
      <c r="AJ49" s="7"/>
      <c r="AK49" s="7"/>
      <c r="AL49" s="7"/>
      <c r="AM49" s="7"/>
      <c r="AN49" s="7"/>
      <c r="AO49" s="7"/>
      <c r="AP49" s="7"/>
      <c r="AQ49" s="7"/>
      <c r="AR49" s="7"/>
      <c r="AS49" s="7"/>
      <c r="AT49" s="7"/>
      <c r="AU49" s="7"/>
      <c r="AV49" s="7"/>
      <c r="AW49" s="7"/>
      <c r="AX49" s="7"/>
      <c r="AY49" s="7"/>
      <c r="AZ49" s="7"/>
      <c r="BA49" s="7"/>
      <c r="BB49" s="7"/>
      <c r="BC49" s="7"/>
      <c r="BD49" s="7"/>
      <c r="BE49" s="7"/>
      <c r="BF49" s="7"/>
      <c r="BG49" s="7"/>
      <c r="BH49" s="7"/>
      <c r="BI49" s="7"/>
      <c r="BJ49" s="7"/>
      <c r="BK49" s="7"/>
      <c r="BL49" s="7"/>
      <c r="BM49" s="7"/>
      <c r="BN49" s="7"/>
      <c r="BO49" s="7"/>
      <c r="BP49" s="7"/>
      <c r="BQ49" s="7"/>
    </row>
    <row r="50" spans="1:69" s="25" customFormat="1">
      <c r="A50" s="50">
        <v>39298200</v>
      </c>
      <c r="B50" s="71" t="s">
        <v>137</v>
      </c>
      <c r="C50" s="98" t="s">
        <v>159</v>
      </c>
      <c r="D50" s="70" t="s">
        <v>13</v>
      </c>
      <c r="E50" s="19">
        <v>1500</v>
      </c>
      <c r="F50" s="29">
        <f t="shared" si="0"/>
        <v>45000</v>
      </c>
      <c r="G50" s="41">
        <v>30</v>
      </c>
      <c r="H50" s="7"/>
      <c r="I50" s="7"/>
      <c r="J50" s="7"/>
      <c r="K50" s="7"/>
      <c r="L50" s="7"/>
      <c r="M50" s="7"/>
      <c r="N50" s="7"/>
      <c r="O50" s="7"/>
      <c r="P50" s="7"/>
      <c r="Q50" s="7"/>
      <c r="R50" s="7"/>
      <c r="S50" s="7"/>
      <c r="T50" s="7"/>
      <c r="U50" s="7"/>
      <c r="V50" s="7"/>
      <c r="W50" s="7"/>
      <c r="X50" s="7"/>
      <c r="Y50" s="7"/>
      <c r="Z50" s="7"/>
      <c r="AA50" s="7"/>
      <c r="AB50" s="7"/>
      <c r="AC50" s="7"/>
      <c r="AD50" s="7"/>
      <c r="AE50" s="7"/>
      <c r="AF50" s="7"/>
      <c r="AG50" s="7"/>
      <c r="AH50" s="7"/>
      <c r="AI50" s="7"/>
      <c r="AJ50" s="7"/>
      <c r="AK50" s="7"/>
      <c r="AL50" s="7"/>
      <c r="AM50" s="7"/>
      <c r="AN50" s="7"/>
      <c r="AO50" s="7"/>
      <c r="AP50" s="7"/>
      <c r="AQ50" s="7"/>
      <c r="AR50" s="7"/>
      <c r="AS50" s="7"/>
      <c r="AT50" s="7"/>
      <c r="AU50" s="7"/>
      <c r="AV50" s="7"/>
      <c r="AW50" s="7"/>
      <c r="AX50" s="7"/>
      <c r="AY50" s="7"/>
      <c r="AZ50" s="7"/>
      <c r="BA50" s="7"/>
      <c r="BB50" s="7"/>
      <c r="BC50" s="7"/>
      <c r="BD50" s="7"/>
      <c r="BE50" s="7"/>
      <c r="BF50" s="7"/>
      <c r="BG50" s="7"/>
      <c r="BH50" s="7"/>
      <c r="BI50" s="7"/>
      <c r="BJ50" s="7"/>
      <c r="BK50" s="7"/>
      <c r="BL50" s="7"/>
      <c r="BM50" s="7"/>
      <c r="BN50" s="7"/>
      <c r="BO50" s="7"/>
      <c r="BP50" s="7"/>
      <c r="BQ50" s="7"/>
    </row>
    <row r="51" spans="1:69" s="25" customFormat="1">
      <c r="A51" s="50">
        <v>22811170</v>
      </c>
      <c r="B51" s="71" t="s">
        <v>138</v>
      </c>
      <c r="C51" s="98" t="s">
        <v>159</v>
      </c>
      <c r="D51" s="70" t="s">
        <v>13</v>
      </c>
      <c r="E51" s="19">
        <v>200</v>
      </c>
      <c r="F51" s="29">
        <f t="shared" si="0"/>
        <v>4000</v>
      </c>
      <c r="G51" s="41">
        <v>20</v>
      </c>
      <c r="H51" s="7"/>
      <c r="I51" s="7"/>
      <c r="J51" s="7"/>
      <c r="K51" s="7"/>
      <c r="L51" s="7"/>
      <c r="M51" s="7"/>
      <c r="N51" s="7"/>
      <c r="O51" s="7"/>
      <c r="P51" s="7"/>
      <c r="Q51" s="7"/>
      <c r="R51" s="7"/>
      <c r="S51" s="7"/>
      <c r="T51" s="7"/>
      <c r="U51" s="7"/>
      <c r="V51" s="7"/>
      <c r="W51" s="7"/>
      <c r="X51" s="7"/>
      <c r="Y51" s="7"/>
      <c r="Z51" s="7"/>
      <c r="AA51" s="7"/>
      <c r="AB51" s="7"/>
      <c r="AC51" s="7"/>
      <c r="AD51" s="7"/>
      <c r="AE51" s="7"/>
      <c r="AF51" s="7"/>
      <c r="AG51" s="7"/>
      <c r="AH51" s="7"/>
      <c r="AI51" s="7"/>
      <c r="AJ51" s="7"/>
      <c r="AK51" s="7"/>
      <c r="AL51" s="7"/>
      <c r="AM51" s="7"/>
      <c r="AN51" s="7"/>
      <c r="AO51" s="7"/>
      <c r="AP51" s="7"/>
      <c r="AQ51" s="7"/>
      <c r="AR51" s="7"/>
      <c r="AS51" s="7"/>
      <c r="AT51" s="7"/>
      <c r="AU51" s="7"/>
      <c r="AV51" s="7"/>
      <c r="AW51" s="7"/>
      <c r="AX51" s="7"/>
      <c r="AY51" s="7"/>
      <c r="AZ51" s="7"/>
      <c r="BA51" s="7"/>
      <c r="BB51" s="7"/>
      <c r="BC51" s="7"/>
      <c r="BD51" s="7"/>
      <c r="BE51" s="7"/>
      <c r="BF51" s="7"/>
      <c r="BG51" s="7"/>
      <c r="BH51" s="7"/>
      <c r="BI51" s="7"/>
      <c r="BJ51" s="7"/>
      <c r="BK51" s="7"/>
      <c r="BL51" s="7"/>
      <c r="BM51" s="7"/>
      <c r="BN51" s="7"/>
      <c r="BO51" s="7"/>
      <c r="BP51" s="7"/>
      <c r="BQ51" s="7"/>
    </row>
    <row r="52" spans="1:69" s="25" customFormat="1">
      <c r="A52" s="50">
        <v>39292500</v>
      </c>
      <c r="B52" s="71" t="s">
        <v>139</v>
      </c>
      <c r="C52" s="98" t="s">
        <v>159</v>
      </c>
      <c r="D52" s="70" t="s">
        <v>13</v>
      </c>
      <c r="E52" s="19">
        <v>150</v>
      </c>
      <c r="F52" s="29">
        <f t="shared" si="0"/>
        <v>3000</v>
      </c>
      <c r="G52" s="41">
        <v>20</v>
      </c>
      <c r="H52" s="7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/>
      <c r="W52" s="7"/>
      <c r="X52" s="7"/>
      <c r="Y52" s="7"/>
      <c r="Z52" s="7"/>
      <c r="AA52" s="7"/>
      <c r="AB52" s="7"/>
      <c r="AC52" s="7"/>
      <c r="AD52" s="7"/>
      <c r="AE52" s="7"/>
      <c r="AF52" s="7"/>
      <c r="AG52" s="7"/>
      <c r="AH52" s="7"/>
      <c r="AI52" s="7"/>
      <c r="AJ52" s="7"/>
      <c r="AK52" s="7"/>
      <c r="AL52" s="7"/>
      <c r="AM52" s="7"/>
      <c r="AN52" s="7"/>
      <c r="AO52" s="7"/>
      <c r="AP52" s="7"/>
      <c r="AQ52" s="7"/>
      <c r="AR52" s="7"/>
      <c r="AS52" s="7"/>
      <c r="AT52" s="7"/>
      <c r="AU52" s="7"/>
      <c r="AV52" s="7"/>
      <c r="AW52" s="7"/>
      <c r="AX52" s="7"/>
      <c r="AY52" s="7"/>
      <c r="AZ52" s="7"/>
      <c r="BA52" s="7"/>
      <c r="BB52" s="7"/>
      <c r="BC52" s="7"/>
      <c r="BD52" s="7"/>
      <c r="BE52" s="7"/>
      <c r="BF52" s="7"/>
      <c r="BG52" s="7"/>
      <c r="BH52" s="7"/>
      <c r="BI52" s="7"/>
      <c r="BJ52" s="7"/>
      <c r="BK52" s="7"/>
      <c r="BL52" s="7"/>
      <c r="BM52" s="7"/>
      <c r="BN52" s="7"/>
      <c r="BO52" s="7"/>
      <c r="BP52" s="7"/>
      <c r="BQ52" s="7"/>
    </row>
    <row r="53" spans="1:69" s="25" customFormat="1">
      <c r="A53" s="50">
        <v>39263530</v>
      </c>
      <c r="B53" s="71" t="s">
        <v>97</v>
      </c>
      <c r="C53" s="98" t="s">
        <v>159</v>
      </c>
      <c r="D53" s="70" t="s">
        <v>13</v>
      </c>
      <c r="E53" s="19">
        <v>100</v>
      </c>
      <c r="F53" s="29">
        <f t="shared" si="0"/>
        <v>5000</v>
      </c>
      <c r="G53" s="41">
        <v>50</v>
      </c>
      <c r="H53" s="7"/>
      <c r="I53" s="7"/>
      <c r="J53" s="7"/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  <c r="W53" s="7"/>
      <c r="X53" s="7"/>
      <c r="Y53" s="7"/>
      <c r="Z53" s="7"/>
      <c r="AA53" s="7"/>
      <c r="AB53" s="7"/>
      <c r="AC53" s="7"/>
      <c r="AD53" s="7"/>
      <c r="AE53" s="7"/>
      <c r="AF53" s="7"/>
      <c r="AG53" s="7"/>
      <c r="AH53" s="7"/>
      <c r="AI53" s="7"/>
      <c r="AJ53" s="7"/>
      <c r="AK53" s="7"/>
      <c r="AL53" s="7"/>
      <c r="AM53" s="7"/>
      <c r="AN53" s="7"/>
      <c r="AO53" s="7"/>
      <c r="AP53" s="7"/>
      <c r="AQ53" s="7"/>
      <c r="AR53" s="7"/>
      <c r="AS53" s="7"/>
      <c r="AT53" s="7"/>
      <c r="AU53" s="7"/>
      <c r="AV53" s="7"/>
      <c r="AW53" s="7"/>
      <c r="AX53" s="7"/>
      <c r="AY53" s="7"/>
      <c r="AZ53" s="7"/>
      <c r="BA53" s="7"/>
      <c r="BB53" s="7"/>
      <c r="BC53" s="7"/>
      <c r="BD53" s="7"/>
      <c r="BE53" s="7"/>
      <c r="BF53" s="7"/>
      <c r="BG53" s="7"/>
      <c r="BH53" s="7"/>
      <c r="BI53" s="7"/>
      <c r="BJ53" s="7"/>
      <c r="BK53" s="7"/>
      <c r="BL53" s="7"/>
      <c r="BM53" s="7"/>
      <c r="BN53" s="7"/>
      <c r="BO53" s="7"/>
      <c r="BP53" s="7"/>
      <c r="BQ53" s="7"/>
    </row>
    <row r="54" spans="1:69" s="25" customFormat="1">
      <c r="A54" s="50">
        <v>30197231</v>
      </c>
      <c r="B54" s="71" t="s">
        <v>191</v>
      </c>
      <c r="C54" s="98" t="s">
        <v>159</v>
      </c>
      <c r="D54" s="70" t="s">
        <v>119</v>
      </c>
      <c r="E54" s="19">
        <v>1500</v>
      </c>
      <c r="F54" s="29">
        <f t="shared" si="0"/>
        <v>15000</v>
      </c>
      <c r="G54" s="41">
        <v>10</v>
      </c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  <c r="AA54" s="7"/>
      <c r="AB54" s="7"/>
      <c r="AC54" s="7"/>
      <c r="AD54" s="7"/>
      <c r="AE54" s="7"/>
      <c r="AF54" s="7"/>
      <c r="AG54" s="7"/>
      <c r="AH54" s="7"/>
      <c r="AI54" s="7"/>
      <c r="AJ54" s="7"/>
      <c r="AK54" s="7"/>
      <c r="AL54" s="7"/>
      <c r="AM54" s="7"/>
      <c r="AN54" s="7"/>
      <c r="AO54" s="7"/>
      <c r="AP54" s="7"/>
      <c r="AQ54" s="7"/>
      <c r="AR54" s="7"/>
      <c r="AS54" s="7"/>
      <c r="AT54" s="7"/>
      <c r="AU54" s="7"/>
      <c r="AV54" s="7"/>
      <c r="AW54" s="7"/>
      <c r="AX54" s="7"/>
      <c r="AY54" s="7"/>
      <c r="AZ54" s="7"/>
      <c r="BA54" s="7"/>
      <c r="BB54" s="7"/>
      <c r="BC54" s="7"/>
      <c r="BD54" s="7"/>
      <c r="BE54" s="7"/>
      <c r="BF54" s="7"/>
      <c r="BG54" s="7"/>
      <c r="BH54" s="7"/>
      <c r="BI54" s="7"/>
      <c r="BJ54" s="7"/>
      <c r="BK54" s="7"/>
      <c r="BL54" s="7"/>
      <c r="BM54" s="7"/>
      <c r="BN54" s="7"/>
      <c r="BO54" s="7"/>
      <c r="BP54" s="7"/>
      <c r="BQ54" s="7"/>
    </row>
    <row r="55" spans="1:69" s="25" customFormat="1">
      <c r="A55" s="50">
        <v>30192220</v>
      </c>
      <c r="B55" s="71" t="s">
        <v>161</v>
      </c>
      <c r="C55" s="98" t="s">
        <v>159</v>
      </c>
      <c r="D55" s="70" t="s">
        <v>119</v>
      </c>
      <c r="E55" s="19">
        <v>1500</v>
      </c>
      <c r="F55" s="29">
        <f t="shared" si="0"/>
        <v>15000</v>
      </c>
      <c r="G55" s="41">
        <v>10</v>
      </c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/>
      <c r="W55" s="7"/>
      <c r="X55" s="7"/>
      <c r="Y55" s="7"/>
      <c r="Z55" s="7"/>
      <c r="AA55" s="7"/>
      <c r="AB55" s="7"/>
      <c r="AC55" s="7"/>
      <c r="AD55" s="7"/>
      <c r="AE55" s="7"/>
      <c r="AF55" s="7"/>
      <c r="AG55" s="7"/>
      <c r="AH55" s="7"/>
      <c r="AI55" s="7"/>
      <c r="AJ55" s="7"/>
      <c r="AK55" s="7"/>
      <c r="AL55" s="7"/>
      <c r="AM55" s="7"/>
      <c r="AN55" s="7"/>
      <c r="AO55" s="7"/>
      <c r="AP55" s="7"/>
      <c r="AQ55" s="7"/>
      <c r="AR55" s="7"/>
      <c r="AS55" s="7"/>
      <c r="AT55" s="7"/>
      <c r="AU55" s="7"/>
      <c r="AV55" s="7"/>
      <c r="AW55" s="7"/>
      <c r="AX55" s="7"/>
      <c r="AY55" s="7"/>
      <c r="AZ55" s="7"/>
      <c r="BA55" s="7"/>
      <c r="BB55" s="7"/>
      <c r="BC55" s="7"/>
      <c r="BD55" s="7"/>
      <c r="BE55" s="7"/>
      <c r="BF55" s="7"/>
      <c r="BG55" s="7"/>
      <c r="BH55" s="7"/>
      <c r="BI55" s="7"/>
      <c r="BJ55" s="7"/>
      <c r="BK55" s="7"/>
      <c r="BL55" s="7"/>
      <c r="BM55" s="7"/>
      <c r="BN55" s="7"/>
      <c r="BO55" s="7"/>
      <c r="BP55" s="7"/>
      <c r="BQ55" s="7"/>
    </row>
    <row r="56" spans="1:69" s="25" customFormat="1">
      <c r="A56" s="50">
        <v>30140000</v>
      </c>
      <c r="B56" s="71" t="s">
        <v>111</v>
      </c>
      <c r="C56" s="98" t="s">
        <v>159</v>
      </c>
      <c r="D56" s="70" t="s">
        <v>13</v>
      </c>
      <c r="E56" s="19">
        <v>5000</v>
      </c>
      <c r="F56" s="29">
        <f t="shared" si="0"/>
        <v>10000</v>
      </c>
      <c r="G56" s="41">
        <v>2</v>
      </c>
      <c r="H56" s="7"/>
      <c r="I56" s="7"/>
      <c r="J56" s="7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  <c r="X56" s="7"/>
      <c r="Y56" s="7"/>
      <c r="Z56" s="7"/>
      <c r="AA56" s="7"/>
      <c r="AB56" s="7"/>
      <c r="AC56" s="7"/>
      <c r="AD56" s="7"/>
      <c r="AE56" s="7"/>
      <c r="AF56" s="7"/>
      <c r="AG56" s="7"/>
      <c r="AH56" s="7"/>
      <c r="AI56" s="7"/>
      <c r="AJ56" s="7"/>
      <c r="AK56" s="7"/>
      <c r="AL56" s="7"/>
      <c r="AM56" s="7"/>
      <c r="AN56" s="7"/>
      <c r="AO56" s="7"/>
      <c r="AP56" s="7"/>
      <c r="AQ56" s="7"/>
      <c r="AR56" s="7"/>
      <c r="AS56" s="7"/>
      <c r="AT56" s="7"/>
      <c r="AU56" s="7"/>
      <c r="AV56" s="7"/>
      <c r="AW56" s="7"/>
      <c r="AX56" s="7"/>
      <c r="AY56" s="7"/>
      <c r="AZ56" s="7"/>
      <c r="BA56" s="7"/>
      <c r="BB56" s="7"/>
      <c r="BC56" s="7"/>
      <c r="BD56" s="7"/>
      <c r="BE56" s="7"/>
      <c r="BF56" s="7"/>
      <c r="BG56" s="7"/>
      <c r="BH56" s="7"/>
      <c r="BI56" s="7"/>
      <c r="BJ56" s="7"/>
      <c r="BK56" s="7"/>
      <c r="BL56" s="7"/>
      <c r="BM56" s="7"/>
      <c r="BN56" s="7"/>
      <c r="BO56" s="7"/>
      <c r="BP56" s="7"/>
      <c r="BQ56" s="7"/>
    </row>
    <row r="57" spans="1:69" s="25" customFormat="1">
      <c r="A57" s="50">
        <v>22811100</v>
      </c>
      <c r="B57" s="71" t="s">
        <v>268</v>
      </c>
      <c r="C57" s="98" t="s">
        <v>159</v>
      </c>
      <c r="D57" s="70" t="s">
        <v>13</v>
      </c>
      <c r="E57" s="19">
        <v>1500</v>
      </c>
      <c r="F57" s="29">
        <f t="shared" si="0"/>
        <v>30000</v>
      </c>
      <c r="G57" s="41">
        <v>20</v>
      </c>
      <c r="H57" s="7"/>
      <c r="I57" s="7"/>
      <c r="J57" s="7"/>
      <c r="K57" s="7"/>
      <c r="L57" s="7"/>
      <c r="M57" s="7"/>
      <c r="N57" s="7"/>
      <c r="O57" s="7"/>
      <c r="P57" s="7"/>
      <c r="Q57" s="7"/>
      <c r="R57" s="7"/>
      <c r="S57" s="7"/>
      <c r="T57" s="7"/>
      <c r="U57" s="7"/>
      <c r="V57" s="7"/>
      <c r="W57" s="7"/>
      <c r="X57" s="7"/>
      <c r="Y57" s="7"/>
      <c r="Z57" s="7"/>
      <c r="AA57" s="7"/>
      <c r="AB57" s="7"/>
      <c r="AC57" s="7"/>
      <c r="AD57" s="7"/>
      <c r="AE57" s="7"/>
      <c r="AF57" s="7"/>
      <c r="AG57" s="7"/>
      <c r="AH57" s="7"/>
      <c r="AI57" s="7"/>
      <c r="AJ57" s="7"/>
      <c r="AK57" s="7"/>
      <c r="AL57" s="7"/>
      <c r="AM57" s="7"/>
      <c r="AN57" s="7"/>
      <c r="AO57" s="7"/>
      <c r="AP57" s="7"/>
      <c r="AQ57" s="7"/>
      <c r="AR57" s="7"/>
      <c r="AS57" s="7"/>
      <c r="AT57" s="7"/>
      <c r="AU57" s="7"/>
      <c r="AV57" s="7"/>
      <c r="AW57" s="7"/>
      <c r="AX57" s="7"/>
      <c r="AY57" s="7"/>
      <c r="AZ57" s="7"/>
      <c r="BA57" s="7"/>
      <c r="BB57" s="7"/>
      <c r="BC57" s="7"/>
      <c r="BD57" s="7"/>
      <c r="BE57" s="7"/>
      <c r="BF57" s="7"/>
      <c r="BG57" s="7"/>
      <c r="BH57" s="7"/>
      <c r="BI57" s="7"/>
      <c r="BJ57" s="7"/>
      <c r="BK57" s="7"/>
      <c r="BL57" s="7"/>
      <c r="BM57" s="7"/>
      <c r="BN57" s="7"/>
      <c r="BO57" s="7"/>
      <c r="BP57" s="7"/>
      <c r="BQ57" s="7"/>
    </row>
    <row r="58" spans="1:69" s="25" customFormat="1">
      <c r="A58" s="50">
        <v>22451280</v>
      </c>
      <c r="B58" s="71" t="s">
        <v>199</v>
      </c>
      <c r="C58" s="98" t="s">
        <v>159</v>
      </c>
      <c r="D58" s="70" t="s">
        <v>13</v>
      </c>
      <c r="E58" s="19">
        <v>150</v>
      </c>
      <c r="F58" s="29">
        <f t="shared" si="0"/>
        <v>19500</v>
      </c>
      <c r="G58" s="41">
        <v>130</v>
      </c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  <c r="W58" s="7"/>
      <c r="X58" s="7"/>
      <c r="Y58" s="7"/>
      <c r="Z58" s="7"/>
      <c r="AA58" s="7"/>
      <c r="AB58" s="7"/>
      <c r="AC58" s="7"/>
      <c r="AD58" s="7"/>
      <c r="AE58" s="7"/>
      <c r="AF58" s="7"/>
      <c r="AG58" s="7"/>
      <c r="AH58" s="7"/>
      <c r="AI58" s="7"/>
      <c r="AJ58" s="7"/>
      <c r="AK58" s="7"/>
      <c r="AL58" s="7"/>
      <c r="AM58" s="7"/>
      <c r="AN58" s="7"/>
      <c r="AO58" s="7"/>
      <c r="AP58" s="7"/>
      <c r="AQ58" s="7"/>
      <c r="AR58" s="7"/>
      <c r="AS58" s="7"/>
      <c r="AT58" s="7"/>
      <c r="AU58" s="7"/>
      <c r="AV58" s="7"/>
      <c r="AW58" s="7"/>
      <c r="AX58" s="7"/>
      <c r="AY58" s="7"/>
      <c r="AZ58" s="7"/>
      <c r="BA58" s="7"/>
      <c r="BB58" s="7"/>
      <c r="BC58" s="7"/>
      <c r="BD58" s="7"/>
      <c r="BE58" s="7"/>
      <c r="BF58" s="7"/>
      <c r="BG58" s="7"/>
      <c r="BH58" s="7"/>
      <c r="BI58" s="7"/>
      <c r="BJ58" s="7"/>
      <c r="BK58" s="7"/>
      <c r="BL58" s="7"/>
      <c r="BM58" s="7"/>
      <c r="BN58" s="7"/>
      <c r="BO58" s="7"/>
      <c r="BP58" s="7"/>
      <c r="BQ58" s="7"/>
    </row>
    <row r="59" spans="1:69" s="25" customFormat="1">
      <c r="A59" s="50">
        <v>30193600</v>
      </c>
      <c r="B59" s="71" t="s">
        <v>273</v>
      </c>
      <c r="C59" s="98" t="s">
        <v>159</v>
      </c>
      <c r="D59" s="70" t="s">
        <v>13</v>
      </c>
      <c r="E59" s="19">
        <v>1500</v>
      </c>
      <c r="F59" s="29">
        <f t="shared" si="0"/>
        <v>3000</v>
      </c>
      <c r="G59" s="41">
        <v>2</v>
      </c>
      <c r="H59" s="7"/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  <c r="X59" s="7"/>
      <c r="Y59" s="7"/>
      <c r="Z59" s="7"/>
      <c r="AA59" s="7"/>
      <c r="AB59" s="7"/>
      <c r="AC59" s="7"/>
      <c r="AD59" s="7"/>
      <c r="AE59" s="7"/>
      <c r="AF59" s="7"/>
      <c r="AG59" s="7"/>
      <c r="AH59" s="7"/>
      <c r="AI59" s="7"/>
      <c r="AJ59" s="7"/>
      <c r="AK59" s="7"/>
      <c r="AL59" s="7"/>
      <c r="AM59" s="7"/>
      <c r="AN59" s="7"/>
      <c r="AO59" s="7"/>
      <c r="AP59" s="7"/>
      <c r="AQ59" s="7"/>
      <c r="AR59" s="7"/>
      <c r="AS59" s="7"/>
      <c r="AT59" s="7"/>
      <c r="AU59" s="7"/>
      <c r="AV59" s="7"/>
      <c r="AW59" s="7"/>
      <c r="AX59" s="7"/>
      <c r="AY59" s="7"/>
      <c r="AZ59" s="7"/>
      <c r="BA59" s="7"/>
      <c r="BB59" s="7"/>
      <c r="BC59" s="7"/>
      <c r="BD59" s="7"/>
      <c r="BE59" s="7"/>
      <c r="BF59" s="7"/>
      <c r="BG59" s="7"/>
      <c r="BH59" s="7"/>
      <c r="BI59" s="7"/>
      <c r="BJ59" s="7"/>
      <c r="BK59" s="7"/>
      <c r="BL59" s="7"/>
      <c r="BM59" s="7"/>
      <c r="BN59" s="7"/>
      <c r="BO59" s="7"/>
      <c r="BP59" s="7"/>
      <c r="BQ59" s="7"/>
    </row>
    <row r="60" spans="1:69" s="25" customFormat="1">
      <c r="A60" s="50">
        <v>22451280</v>
      </c>
      <c r="B60" s="71" t="s">
        <v>200</v>
      </c>
      <c r="C60" s="98" t="s">
        <v>159</v>
      </c>
      <c r="D60" s="70" t="s">
        <v>13</v>
      </c>
      <c r="E60" s="19">
        <v>450</v>
      </c>
      <c r="F60" s="29">
        <f t="shared" si="0"/>
        <v>58500</v>
      </c>
      <c r="G60" s="41">
        <v>130</v>
      </c>
      <c r="H60" s="7"/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  <c r="W60" s="7"/>
      <c r="X60" s="7"/>
      <c r="Y60" s="7"/>
      <c r="Z60" s="7"/>
      <c r="AA60" s="7"/>
      <c r="AB60" s="7"/>
      <c r="AC60" s="7"/>
      <c r="AD60" s="7"/>
      <c r="AE60" s="7"/>
      <c r="AF60" s="7"/>
      <c r="AG60" s="7"/>
      <c r="AH60" s="7"/>
      <c r="AI60" s="7"/>
      <c r="AJ60" s="7"/>
      <c r="AK60" s="7"/>
      <c r="AL60" s="7"/>
      <c r="AM60" s="7"/>
      <c r="AN60" s="7"/>
      <c r="AO60" s="7"/>
      <c r="AP60" s="7"/>
      <c r="AQ60" s="7"/>
      <c r="AR60" s="7"/>
      <c r="AS60" s="7"/>
      <c r="AT60" s="7"/>
      <c r="AU60" s="7"/>
      <c r="AV60" s="7"/>
      <c r="AW60" s="7"/>
      <c r="AX60" s="7"/>
      <c r="AY60" s="7"/>
      <c r="AZ60" s="7"/>
      <c r="BA60" s="7"/>
      <c r="BB60" s="7"/>
      <c r="BC60" s="7"/>
      <c r="BD60" s="7"/>
      <c r="BE60" s="7"/>
      <c r="BF60" s="7"/>
      <c r="BG60" s="7"/>
      <c r="BH60" s="7"/>
      <c r="BI60" s="7"/>
      <c r="BJ60" s="7"/>
      <c r="BK60" s="7"/>
      <c r="BL60" s="7"/>
      <c r="BM60" s="7"/>
      <c r="BN60" s="7"/>
      <c r="BO60" s="7"/>
      <c r="BP60" s="7"/>
      <c r="BQ60" s="7"/>
    </row>
    <row r="61" spans="1:69" s="25" customFormat="1">
      <c r="A61" s="109"/>
      <c r="B61" s="111"/>
      <c r="C61" s="98"/>
      <c r="D61" s="70"/>
      <c r="E61" s="19"/>
      <c r="F61" s="30">
        <f>SUM(F15:F60)</f>
        <v>758450</v>
      </c>
      <c r="G61" s="42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  <c r="X61" s="7"/>
      <c r="Y61" s="7"/>
      <c r="Z61" s="7"/>
      <c r="AA61" s="7"/>
      <c r="AB61" s="7"/>
      <c r="AC61" s="7"/>
      <c r="AD61" s="7"/>
      <c r="AE61" s="7"/>
      <c r="AF61" s="7"/>
      <c r="AG61" s="7"/>
      <c r="AH61" s="7"/>
      <c r="AI61" s="7"/>
      <c r="AJ61" s="7"/>
      <c r="AK61" s="7"/>
      <c r="AL61" s="7"/>
      <c r="AM61" s="7"/>
      <c r="AN61" s="7"/>
      <c r="AO61" s="7"/>
      <c r="AP61" s="7"/>
      <c r="AQ61" s="7"/>
      <c r="AR61" s="7"/>
      <c r="AS61" s="7"/>
      <c r="AT61" s="7"/>
      <c r="AU61" s="7"/>
      <c r="AV61" s="7"/>
      <c r="AW61" s="7"/>
      <c r="AX61" s="7"/>
      <c r="AY61" s="7"/>
      <c r="AZ61" s="7"/>
      <c r="BA61" s="7"/>
      <c r="BB61" s="7"/>
      <c r="BC61" s="7"/>
      <c r="BD61" s="7"/>
      <c r="BE61" s="7"/>
      <c r="BF61" s="7"/>
      <c r="BG61" s="7"/>
      <c r="BH61" s="7"/>
      <c r="BI61" s="7"/>
      <c r="BJ61" s="7"/>
      <c r="BK61" s="7"/>
      <c r="BL61" s="7"/>
      <c r="BM61" s="7"/>
      <c r="BN61" s="7"/>
      <c r="BO61" s="7"/>
      <c r="BP61" s="7"/>
      <c r="BQ61" s="7"/>
    </row>
    <row r="62" spans="1:69" s="25" customFormat="1">
      <c r="A62" s="103"/>
      <c r="B62" s="112" t="s">
        <v>64</v>
      </c>
      <c r="C62" s="98"/>
      <c r="D62" s="70"/>
      <c r="E62" s="19"/>
      <c r="F62" s="29"/>
      <c r="G62" s="42"/>
      <c r="H62" s="7"/>
      <c r="I62" s="7"/>
      <c r="J62" s="7"/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  <c r="X62" s="7"/>
      <c r="Y62" s="7"/>
      <c r="Z62" s="7"/>
      <c r="AA62" s="7"/>
      <c r="AB62" s="7"/>
      <c r="AC62" s="7"/>
      <c r="AD62" s="7"/>
      <c r="AE62" s="7"/>
      <c r="AF62" s="7"/>
      <c r="AG62" s="7"/>
      <c r="AH62" s="7"/>
      <c r="AI62" s="7"/>
      <c r="AJ62" s="7"/>
      <c r="AK62" s="7"/>
      <c r="AL62" s="7"/>
      <c r="AM62" s="7"/>
      <c r="AN62" s="7"/>
      <c r="AO62" s="7"/>
      <c r="AP62" s="7"/>
      <c r="AQ62" s="7"/>
      <c r="AR62" s="7"/>
      <c r="AS62" s="7"/>
      <c r="AT62" s="7"/>
      <c r="AU62" s="7"/>
      <c r="AV62" s="7"/>
      <c r="AW62" s="7"/>
      <c r="AX62" s="7"/>
      <c r="AY62" s="7"/>
      <c r="AZ62" s="7"/>
      <c r="BA62" s="7"/>
      <c r="BB62" s="7"/>
      <c r="BC62" s="7"/>
      <c r="BD62" s="7"/>
      <c r="BE62" s="7"/>
      <c r="BF62" s="7"/>
      <c r="BG62" s="7"/>
      <c r="BH62" s="7"/>
      <c r="BI62" s="7"/>
      <c r="BJ62" s="7"/>
      <c r="BK62" s="7"/>
      <c r="BL62" s="7"/>
      <c r="BM62" s="7"/>
      <c r="BN62" s="7"/>
      <c r="BO62" s="7"/>
      <c r="BP62" s="7"/>
      <c r="BQ62" s="7"/>
    </row>
    <row r="63" spans="1:69" s="25" customFormat="1">
      <c r="A63" s="50">
        <v>31321260</v>
      </c>
      <c r="B63" s="113" t="s">
        <v>286</v>
      </c>
      <c r="C63" s="98" t="s">
        <v>159</v>
      </c>
      <c r="D63" s="70" t="s">
        <v>121</v>
      </c>
      <c r="E63" s="19">
        <v>300</v>
      </c>
      <c r="F63" s="29">
        <f t="shared" si="0"/>
        <v>135000</v>
      </c>
      <c r="G63" s="42">
        <v>450</v>
      </c>
      <c r="H63" s="7"/>
      <c r="I63" s="7"/>
      <c r="J63" s="7"/>
      <c r="K63" s="7"/>
      <c r="L63" s="7"/>
      <c r="M63" s="7"/>
      <c r="N63" s="7"/>
      <c r="O63" s="7"/>
      <c r="P63" s="7"/>
      <c r="Q63" s="7"/>
      <c r="R63" s="7"/>
      <c r="S63" s="7"/>
      <c r="T63" s="7"/>
      <c r="U63" s="7"/>
      <c r="V63" s="7"/>
      <c r="W63" s="7"/>
      <c r="X63" s="7"/>
      <c r="Y63" s="7"/>
      <c r="Z63" s="7"/>
      <c r="AA63" s="7"/>
      <c r="AB63" s="7"/>
      <c r="AC63" s="7"/>
      <c r="AD63" s="7"/>
      <c r="AE63" s="7"/>
      <c r="AF63" s="7"/>
      <c r="AG63" s="7"/>
      <c r="AH63" s="7"/>
      <c r="AI63" s="7"/>
      <c r="AJ63" s="7"/>
      <c r="AK63" s="7"/>
      <c r="AL63" s="7"/>
      <c r="AM63" s="7"/>
      <c r="AN63" s="7"/>
      <c r="AO63" s="7"/>
      <c r="AP63" s="7"/>
      <c r="AQ63" s="7"/>
      <c r="AR63" s="7"/>
      <c r="AS63" s="7"/>
      <c r="AT63" s="7"/>
      <c r="AU63" s="7"/>
      <c r="AV63" s="7"/>
      <c r="AW63" s="7"/>
      <c r="AX63" s="7"/>
      <c r="AY63" s="7"/>
      <c r="AZ63" s="7"/>
      <c r="BA63" s="7"/>
      <c r="BB63" s="7"/>
      <c r="BC63" s="7"/>
      <c r="BD63" s="7"/>
      <c r="BE63" s="7"/>
      <c r="BF63" s="7"/>
      <c r="BG63" s="7"/>
      <c r="BH63" s="7"/>
      <c r="BI63" s="7"/>
      <c r="BJ63" s="7"/>
      <c r="BK63" s="7"/>
      <c r="BL63" s="7"/>
      <c r="BM63" s="7"/>
      <c r="BN63" s="7"/>
      <c r="BO63" s="7"/>
      <c r="BP63" s="7"/>
      <c r="BQ63" s="7"/>
    </row>
    <row r="64" spans="1:69" s="25" customFormat="1">
      <c r="A64" s="50">
        <v>31684400</v>
      </c>
      <c r="B64" s="105" t="s">
        <v>20</v>
      </c>
      <c r="C64" s="98" t="s">
        <v>159</v>
      </c>
      <c r="D64" s="70" t="s">
        <v>13</v>
      </c>
      <c r="E64" s="19">
        <v>1200</v>
      </c>
      <c r="F64" s="29">
        <f t="shared" si="0"/>
        <v>36000</v>
      </c>
      <c r="G64" s="41">
        <v>30</v>
      </c>
      <c r="H64" s="7"/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/>
      <c r="W64" s="7"/>
      <c r="X64" s="7"/>
      <c r="Y64" s="7"/>
      <c r="Z64" s="7"/>
      <c r="AA64" s="7"/>
      <c r="AB64" s="7"/>
      <c r="AC64" s="7"/>
      <c r="AD64" s="7"/>
      <c r="AE64" s="7"/>
      <c r="AF64" s="7"/>
      <c r="AG64" s="7"/>
      <c r="AH64" s="7"/>
      <c r="AI64" s="7"/>
      <c r="AJ64" s="7"/>
      <c r="AK64" s="7"/>
      <c r="AL64" s="7"/>
      <c r="AM64" s="7"/>
      <c r="AN64" s="7"/>
      <c r="AO64" s="7"/>
      <c r="AP64" s="7"/>
      <c r="AQ64" s="7"/>
      <c r="AR64" s="7"/>
      <c r="AS64" s="7"/>
      <c r="AT64" s="7"/>
      <c r="AU64" s="7"/>
      <c r="AV64" s="7"/>
      <c r="AW64" s="7"/>
      <c r="AX64" s="7"/>
      <c r="AY64" s="7"/>
      <c r="AZ64" s="7"/>
      <c r="BA64" s="7"/>
      <c r="BB64" s="7"/>
      <c r="BC64" s="7"/>
      <c r="BD64" s="7"/>
      <c r="BE64" s="7"/>
      <c r="BF64" s="7"/>
      <c r="BG64" s="7"/>
      <c r="BH64" s="7"/>
      <c r="BI64" s="7"/>
      <c r="BJ64" s="7"/>
      <c r="BK64" s="7"/>
      <c r="BL64" s="7"/>
      <c r="BM64" s="7"/>
      <c r="BN64" s="7"/>
      <c r="BO64" s="7"/>
    </row>
    <row r="65" spans="1:67" s="25" customFormat="1">
      <c r="A65" s="50">
        <v>31685000</v>
      </c>
      <c r="B65" s="105" t="s">
        <v>69</v>
      </c>
      <c r="C65" s="98" t="s">
        <v>159</v>
      </c>
      <c r="D65" s="70" t="s">
        <v>13</v>
      </c>
      <c r="E65" s="19">
        <v>2500</v>
      </c>
      <c r="F65" s="29">
        <f t="shared" si="0"/>
        <v>25000</v>
      </c>
      <c r="G65" s="41">
        <v>10</v>
      </c>
      <c r="H65" s="7"/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  <c r="X65" s="7"/>
      <c r="Y65" s="7"/>
      <c r="Z65" s="7"/>
      <c r="AA65" s="7"/>
      <c r="AB65" s="7"/>
      <c r="AC65" s="7"/>
      <c r="AD65" s="7"/>
      <c r="AE65" s="7"/>
      <c r="AF65" s="7"/>
      <c r="AG65" s="7"/>
      <c r="AH65" s="7"/>
      <c r="AI65" s="7"/>
      <c r="AJ65" s="7"/>
      <c r="AK65" s="7"/>
      <c r="AL65" s="7"/>
      <c r="AM65" s="7"/>
      <c r="AN65" s="7"/>
      <c r="AO65" s="7"/>
      <c r="AP65" s="7"/>
      <c r="AQ65" s="7"/>
      <c r="AR65" s="7"/>
      <c r="AS65" s="7"/>
      <c r="AT65" s="7"/>
      <c r="AU65" s="7"/>
      <c r="AV65" s="7"/>
      <c r="AW65" s="7"/>
      <c r="AX65" s="7"/>
      <c r="AY65" s="7"/>
      <c r="AZ65" s="7"/>
      <c r="BA65" s="7"/>
      <c r="BB65" s="7"/>
      <c r="BC65" s="7"/>
      <c r="BD65" s="7"/>
      <c r="BE65" s="7"/>
      <c r="BF65" s="7"/>
      <c r="BG65" s="7"/>
      <c r="BH65" s="7"/>
      <c r="BI65" s="7"/>
      <c r="BJ65" s="7"/>
      <c r="BK65" s="7"/>
      <c r="BL65" s="7"/>
      <c r="BM65" s="7"/>
      <c r="BN65" s="7"/>
      <c r="BO65" s="7"/>
    </row>
    <row r="66" spans="1:67" s="25" customFormat="1">
      <c r="A66" s="50">
        <v>33711480</v>
      </c>
      <c r="B66" s="105" t="s">
        <v>70</v>
      </c>
      <c r="C66" s="98" t="s">
        <v>159</v>
      </c>
      <c r="D66" s="70" t="s">
        <v>13</v>
      </c>
      <c r="E66" s="19">
        <v>250</v>
      </c>
      <c r="F66" s="29">
        <f t="shared" si="0"/>
        <v>10000</v>
      </c>
      <c r="G66" s="41">
        <v>40</v>
      </c>
      <c r="H66" s="7"/>
      <c r="I66" s="7"/>
      <c r="J66" s="7"/>
      <c r="K66" s="7"/>
      <c r="L66" s="7"/>
      <c r="M66" s="7"/>
      <c r="N66" s="7"/>
      <c r="O66" s="7"/>
      <c r="P66" s="7"/>
      <c r="Q66" s="7"/>
      <c r="R66" s="7"/>
      <c r="S66" s="7"/>
      <c r="T66" s="7"/>
      <c r="U66" s="7"/>
      <c r="V66" s="7"/>
      <c r="W66" s="7"/>
      <c r="X66" s="7"/>
      <c r="Y66" s="7"/>
      <c r="Z66" s="7"/>
      <c r="AA66" s="7"/>
      <c r="AB66" s="7"/>
      <c r="AC66" s="7"/>
      <c r="AD66" s="7"/>
      <c r="AE66" s="7"/>
      <c r="AF66" s="7"/>
      <c r="AG66" s="7"/>
      <c r="AH66" s="7"/>
      <c r="AI66" s="7"/>
      <c r="AJ66" s="7"/>
      <c r="AK66" s="7"/>
      <c r="AL66" s="7"/>
      <c r="AM66" s="7"/>
      <c r="AN66" s="7"/>
      <c r="AO66" s="7"/>
      <c r="AP66" s="7"/>
      <c r="AQ66" s="7"/>
      <c r="AR66" s="7"/>
      <c r="AS66" s="7"/>
      <c r="AT66" s="7"/>
      <c r="AU66" s="7"/>
      <c r="AV66" s="7"/>
      <c r="AW66" s="7"/>
      <c r="AX66" s="7"/>
      <c r="AY66" s="7"/>
      <c r="AZ66" s="7"/>
      <c r="BA66" s="7"/>
      <c r="BB66" s="7"/>
      <c r="BC66" s="7"/>
      <c r="BD66" s="7"/>
      <c r="BE66" s="7"/>
      <c r="BF66" s="7"/>
      <c r="BG66" s="7"/>
      <c r="BH66" s="7"/>
      <c r="BI66" s="7"/>
      <c r="BJ66" s="7"/>
      <c r="BK66" s="7"/>
      <c r="BL66" s="7"/>
      <c r="BM66" s="7"/>
      <c r="BN66" s="7"/>
      <c r="BO66" s="7"/>
    </row>
    <row r="67" spans="1:67" s="25" customFormat="1">
      <c r="A67" s="50">
        <v>33761100</v>
      </c>
      <c r="B67" s="71" t="s">
        <v>71</v>
      </c>
      <c r="C67" s="98" t="s">
        <v>159</v>
      </c>
      <c r="D67" s="70" t="s">
        <v>13</v>
      </c>
      <c r="E67" s="19">
        <v>200</v>
      </c>
      <c r="F67" s="29">
        <f t="shared" si="0"/>
        <v>10000</v>
      </c>
      <c r="G67" s="40">
        <v>50</v>
      </c>
      <c r="H67" s="7"/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/>
      <c r="W67" s="7"/>
      <c r="X67" s="7"/>
      <c r="Y67" s="7"/>
      <c r="Z67" s="7"/>
      <c r="AA67" s="7"/>
      <c r="AB67" s="7"/>
      <c r="AC67" s="7"/>
      <c r="AD67" s="7"/>
      <c r="AE67" s="7"/>
      <c r="AF67" s="7"/>
      <c r="AG67" s="7"/>
      <c r="AH67" s="7"/>
      <c r="AI67" s="7"/>
      <c r="AJ67" s="7"/>
      <c r="AK67" s="7"/>
      <c r="AL67" s="7"/>
      <c r="AM67" s="7"/>
      <c r="AN67" s="7"/>
      <c r="AO67" s="7"/>
      <c r="AP67" s="7"/>
      <c r="AQ67" s="7"/>
      <c r="AR67" s="7"/>
      <c r="AS67" s="7"/>
      <c r="AT67" s="7"/>
      <c r="AU67" s="7"/>
      <c r="AV67" s="7"/>
      <c r="AW67" s="7"/>
      <c r="AX67" s="7"/>
      <c r="AY67" s="7"/>
      <c r="AZ67" s="7"/>
      <c r="BA67" s="7"/>
      <c r="BB67" s="7"/>
      <c r="BC67" s="7"/>
      <c r="BD67" s="7"/>
      <c r="BE67" s="7"/>
      <c r="BF67" s="7"/>
      <c r="BG67" s="7"/>
      <c r="BH67" s="7"/>
      <c r="BI67" s="7"/>
      <c r="BJ67" s="7"/>
      <c r="BK67" s="7"/>
      <c r="BL67" s="7"/>
      <c r="BM67" s="7"/>
      <c r="BN67" s="7"/>
      <c r="BO67" s="7"/>
    </row>
    <row r="68" spans="1:67" s="25" customFormat="1">
      <c r="A68" s="50">
        <v>33761400</v>
      </c>
      <c r="B68" s="71" t="s">
        <v>72</v>
      </c>
      <c r="C68" s="98" t="s">
        <v>159</v>
      </c>
      <c r="D68" s="70" t="s">
        <v>13</v>
      </c>
      <c r="E68" s="19">
        <v>400</v>
      </c>
      <c r="F68" s="29">
        <f t="shared" si="0"/>
        <v>20000</v>
      </c>
      <c r="G68" s="40">
        <v>50</v>
      </c>
      <c r="H68" s="7"/>
      <c r="I68" s="7"/>
      <c r="J68" s="7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  <c r="AY68" s="7"/>
      <c r="AZ68" s="7"/>
      <c r="BA68" s="7"/>
      <c r="BB68" s="7"/>
      <c r="BC68" s="7"/>
      <c r="BD68" s="7"/>
      <c r="BE68" s="7"/>
      <c r="BF68" s="7"/>
      <c r="BG68" s="7"/>
      <c r="BH68" s="7"/>
      <c r="BI68" s="7"/>
      <c r="BJ68" s="7"/>
      <c r="BK68" s="7"/>
      <c r="BL68" s="7"/>
      <c r="BM68" s="7"/>
      <c r="BN68" s="7"/>
      <c r="BO68" s="7"/>
    </row>
    <row r="69" spans="1:67" s="25" customFormat="1">
      <c r="A69" s="50">
        <v>39221310</v>
      </c>
      <c r="B69" s="71" t="s">
        <v>283</v>
      </c>
      <c r="C69" s="98" t="s">
        <v>159</v>
      </c>
      <c r="D69" s="70" t="s">
        <v>13</v>
      </c>
      <c r="E69" s="19">
        <v>120000</v>
      </c>
      <c r="F69" s="29">
        <f t="shared" si="0"/>
        <v>120000</v>
      </c>
      <c r="G69" s="40">
        <v>1</v>
      </c>
      <c r="H69" s="7"/>
      <c r="I69" s="7"/>
      <c r="J69" s="7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  <c r="AY69" s="7"/>
      <c r="AZ69" s="7"/>
      <c r="BA69" s="7"/>
      <c r="BB69" s="7"/>
      <c r="BC69" s="7"/>
      <c r="BD69" s="7"/>
      <c r="BE69" s="7"/>
      <c r="BF69" s="7"/>
      <c r="BG69" s="7"/>
      <c r="BH69" s="7"/>
      <c r="BI69" s="7"/>
      <c r="BJ69" s="7"/>
      <c r="BK69" s="7"/>
      <c r="BL69" s="7"/>
      <c r="BM69" s="7"/>
      <c r="BN69" s="7"/>
      <c r="BO69" s="7"/>
    </row>
    <row r="70" spans="1:67" s="25" customFormat="1">
      <c r="A70" s="50">
        <v>39221410</v>
      </c>
      <c r="B70" s="71" t="s">
        <v>83</v>
      </c>
      <c r="C70" s="98" t="s">
        <v>159</v>
      </c>
      <c r="D70" s="70" t="s">
        <v>13</v>
      </c>
      <c r="E70" s="19">
        <v>1000</v>
      </c>
      <c r="F70" s="29">
        <f t="shared" ref="F70:F109" si="1">E70*G70</f>
        <v>40000</v>
      </c>
      <c r="G70" s="40">
        <v>40</v>
      </c>
      <c r="H70" s="7"/>
      <c r="I70" s="7"/>
      <c r="J70" s="7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  <c r="AY70" s="7"/>
      <c r="AZ70" s="7"/>
      <c r="BA70" s="7"/>
      <c r="BB70" s="7"/>
      <c r="BC70" s="7"/>
      <c r="BD70" s="7"/>
      <c r="BE70" s="7"/>
      <c r="BF70" s="7"/>
      <c r="BG70" s="7"/>
      <c r="BH70" s="7"/>
      <c r="BI70" s="7"/>
      <c r="BJ70" s="7"/>
      <c r="BK70" s="7"/>
      <c r="BL70" s="7"/>
      <c r="BM70" s="7"/>
      <c r="BN70" s="7"/>
      <c r="BO70" s="7"/>
    </row>
    <row r="71" spans="1:67" s="25" customFormat="1">
      <c r="A71" s="50">
        <v>39221480</v>
      </c>
      <c r="B71" s="71" t="s">
        <v>84</v>
      </c>
      <c r="C71" s="98" t="s">
        <v>159</v>
      </c>
      <c r="D71" s="70" t="s">
        <v>13</v>
      </c>
      <c r="E71" s="19">
        <v>1500</v>
      </c>
      <c r="F71" s="29">
        <f t="shared" si="1"/>
        <v>22500</v>
      </c>
      <c r="G71" s="40">
        <v>15</v>
      </c>
      <c r="H71" s="7"/>
      <c r="I71" s="7"/>
      <c r="J71" s="7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  <c r="AY71" s="7"/>
      <c r="AZ71" s="7"/>
      <c r="BA71" s="7"/>
      <c r="BB71" s="7"/>
      <c r="BC71" s="7"/>
      <c r="BD71" s="7"/>
      <c r="BE71" s="7"/>
      <c r="BF71" s="7"/>
      <c r="BG71" s="7"/>
      <c r="BH71" s="7"/>
      <c r="BI71" s="7"/>
      <c r="BJ71" s="7"/>
      <c r="BK71" s="7"/>
      <c r="BL71" s="7"/>
      <c r="BM71" s="7"/>
      <c r="BN71" s="7"/>
      <c r="BO71" s="7"/>
    </row>
    <row r="72" spans="1:67" s="25" customFormat="1">
      <c r="A72" s="50">
        <v>39221490</v>
      </c>
      <c r="B72" s="105" t="s">
        <v>115</v>
      </c>
      <c r="C72" s="98" t="s">
        <v>159</v>
      </c>
      <c r="D72" s="70" t="s">
        <v>13</v>
      </c>
      <c r="E72" s="19">
        <v>300</v>
      </c>
      <c r="F72" s="29">
        <f t="shared" si="1"/>
        <v>9000</v>
      </c>
      <c r="G72" s="41">
        <v>30</v>
      </c>
      <c r="H72" s="7"/>
      <c r="I72" s="7"/>
      <c r="J72" s="7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  <c r="AY72" s="7"/>
      <c r="AZ72" s="7"/>
      <c r="BA72" s="7"/>
      <c r="BB72" s="7"/>
      <c r="BC72" s="7"/>
      <c r="BD72" s="7"/>
      <c r="BE72" s="7"/>
      <c r="BF72" s="7"/>
      <c r="BG72" s="7"/>
      <c r="BH72" s="7"/>
      <c r="BI72" s="7"/>
      <c r="BJ72" s="7"/>
      <c r="BK72" s="7"/>
      <c r="BL72" s="7"/>
      <c r="BM72" s="7"/>
      <c r="BN72" s="7"/>
      <c r="BO72" s="7"/>
    </row>
    <row r="73" spans="1:67" s="25" customFormat="1">
      <c r="A73" s="50">
        <v>39224331</v>
      </c>
      <c r="B73" s="105" t="s">
        <v>86</v>
      </c>
      <c r="C73" s="98" t="s">
        <v>159</v>
      </c>
      <c r="D73" s="70" t="s">
        <v>13</v>
      </c>
      <c r="E73" s="19">
        <v>300</v>
      </c>
      <c r="F73" s="29">
        <f t="shared" si="1"/>
        <v>6000</v>
      </c>
      <c r="G73" s="41">
        <v>20</v>
      </c>
      <c r="H73" s="7"/>
      <c r="I73" s="7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  <c r="AY73" s="7"/>
      <c r="AZ73" s="7"/>
      <c r="BA73" s="7"/>
      <c r="BB73" s="7"/>
      <c r="BC73" s="7"/>
      <c r="BD73" s="7"/>
      <c r="BE73" s="7"/>
      <c r="BF73" s="7"/>
      <c r="BG73" s="7"/>
      <c r="BH73" s="7"/>
      <c r="BI73" s="7"/>
      <c r="BJ73" s="7"/>
      <c r="BK73" s="7"/>
      <c r="BL73" s="7"/>
      <c r="BM73" s="7"/>
      <c r="BN73" s="7"/>
      <c r="BO73" s="7"/>
    </row>
    <row r="74" spans="1:67" s="25" customFormat="1">
      <c r="A74" s="50">
        <v>39224332</v>
      </c>
      <c r="B74" s="105" t="s">
        <v>87</v>
      </c>
      <c r="C74" s="98" t="s">
        <v>159</v>
      </c>
      <c r="D74" s="70" t="s">
        <v>13</v>
      </c>
      <c r="E74" s="19">
        <v>1300</v>
      </c>
      <c r="F74" s="29">
        <f t="shared" si="1"/>
        <v>13000</v>
      </c>
      <c r="G74" s="41">
        <v>10</v>
      </c>
      <c r="H74" s="7"/>
      <c r="I74" s="7"/>
      <c r="J74" s="7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  <c r="AY74" s="7"/>
      <c r="AZ74" s="7"/>
      <c r="BA74" s="7"/>
      <c r="BB74" s="7"/>
      <c r="BC74" s="7"/>
      <c r="BD74" s="7"/>
      <c r="BE74" s="7"/>
      <c r="BF74" s="7"/>
      <c r="BG74" s="7"/>
      <c r="BH74" s="7"/>
      <c r="BI74" s="7"/>
      <c r="BJ74" s="7"/>
      <c r="BK74" s="7"/>
      <c r="BL74" s="7"/>
      <c r="BM74" s="7"/>
      <c r="BN74" s="7"/>
      <c r="BO74" s="7"/>
    </row>
    <row r="75" spans="1:67" s="25" customFormat="1">
      <c r="A75" s="50">
        <v>39224341</v>
      </c>
      <c r="B75" s="105" t="s">
        <v>223</v>
      </c>
      <c r="C75" s="98" t="s">
        <v>159</v>
      </c>
      <c r="D75" s="70" t="s">
        <v>13</v>
      </c>
      <c r="E75" s="19">
        <v>1200</v>
      </c>
      <c r="F75" s="29">
        <f t="shared" si="1"/>
        <v>24000</v>
      </c>
      <c r="G75" s="41">
        <v>20</v>
      </c>
      <c r="H75" s="7"/>
      <c r="I75" s="7"/>
      <c r="J75" s="7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  <c r="AY75" s="7"/>
      <c r="AZ75" s="7"/>
      <c r="BA75" s="7"/>
      <c r="BB75" s="7"/>
      <c r="BC75" s="7"/>
      <c r="BD75" s="7"/>
      <c r="BE75" s="7"/>
      <c r="BF75" s="7"/>
      <c r="BG75" s="7"/>
      <c r="BH75" s="7"/>
      <c r="BI75" s="7"/>
      <c r="BJ75" s="7"/>
      <c r="BK75" s="7"/>
      <c r="BL75" s="7"/>
      <c r="BM75" s="7"/>
      <c r="BN75" s="7"/>
      <c r="BO75" s="7"/>
    </row>
    <row r="76" spans="1:67" s="25" customFormat="1">
      <c r="A76" s="50">
        <v>39224341</v>
      </c>
      <c r="B76" s="105" t="s">
        <v>223</v>
      </c>
      <c r="C76" s="98" t="s">
        <v>159</v>
      </c>
      <c r="D76" s="70" t="s">
        <v>13</v>
      </c>
      <c r="E76" s="19">
        <v>3300</v>
      </c>
      <c r="F76" s="29">
        <f t="shared" si="1"/>
        <v>33000</v>
      </c>
      <c r="G76" s="41">
        <v>10</v>
      </c>
      <c r="H76" s="7"/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  <c r="AY76" s="7"/>
      <c r="AZ76" s="7"/>
      <c r="BA76" s="7"/>
      <c r="BB76" s="7"/>
      <c r="BC76" s="7"/>
      <c r="BD76" s="7"/>
      <c r="BE76" s="7"/>
      <c r="BF76" s="7"/>
      <c r="BG76" s="7"/>
      <c r="BH76" s="7"/>
      <c r="BI76" s="7"/>
      <c r="BJ76" s="7"/>
      <c r="BK76" s="7"/>
      <c r="BL76" s="7"/>
      <c r="BM76" s="7"/>
      <c r="BN76" s="7"/>
      <c r="BO76" s="7"/>
    </row>
    <row r="77" spans="1:67" s="25" customFormat="1">
      <c r="A77" s="50">
        <v>39224341</v>
      </c>
      <c r="B77" s="105" t="s">
        <v>223</v>
      </c>
      <c r="C77" s="98" t="s">
        <v>159</v>
      </c>
      <c r="D77" s="70" t="s">
        <v>13</v>
      </c>
      <c r="E77" s="19">
        <v>3100</v>
      </c>
      <c r="F77" s="29">
        <f t="shared" si="1"/>
        <v>9300</v>
      </c>
      <c r="G77" s="41">
        <v>3</v>
      </c>
      <c r="H77" s="7"/>
      <c r="I77" s="7"/>
      <c r="J77" s="7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  <c r="AY77" s="7"/>
      <c r="AZ77" s="7"/>
      <c r="BA77" s="7"/>
      <c r="BB77" s="7"/>
      <c r="BC77" s="7"/>
      <c r="BD77" s="7"/>
      <c r="BE77" s="7"/>
      <c r="BF77" s="7"/>
      <c r="BG77" s="7"/>
      <c r="BH77" s="7"/>
      <c r="BI77" s="7"/>
      <c r="BJ77" s="7"/>
      <c r="BK77" s="7"/>
      <c r="BL77" s="7"/>
      <c r="BM77" s="7"/>
      <c r="BN77" s="7"/>
      <c r="BO77" s="7"/>
    </row>
    <row r="78" spans="1:67" s="25" customFormat="1">
      <c r="A78" s="50">
        <v>39224341</v>
      </c>
      <c r="B78" s="105" t="s">
        <v>223</v>
      </c>
      <c r="C78" s="98" t="s">
        <v>159</v>
      </c>
      <c r="D78" s="70" t="s">
        <v>13</v>
      </c>
      <c r="E78" s="19">
        <v>2600</v>
      </c>
      <c r="F78" s="29">
        <f t="shared" si="1"/>
        <v>26000</v>
      </c>
      <c r="G78" s="41">
        <v>10</v>
      </c>
      <c r="H78" s="7"/>
      <c r="I78" s="7"/>
      <c r="J78" s="7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  <c r="AY78" s="7"/>
      <c r="AZ78" s="7"/>
      <c r="BA78" s="7"/>
      <c r="BB78" s="7"/>
      <c r="BC78" s="7"/>
      <c r="BD78" s="7"/>
      <c r="BE78" s="7"/>
      <c r="BF78" s="7"/>
      <c r="BG78" s="7"/>
      <c r="BH78" s="7"/>
      <c r="BI78" s="7"/>
      <c r="BJ78" s="7"/>
      <c r="BK78" s="7"/>
      <c r="BL78" s="7"/>
      <c r="BM78" s="7"/>
      <c r="BN78" s="7"/>
      <c r="BO78" s="7"/>
    </row>
    <row r="79" spans="1:67" s="25" customFormat="1">
      <c r="A79" s="50">
        <v>39241110</v>
      </c>
      <c r="B79" s="105" t="s">
        <v>89</v>
      </c>
      <c r="C79" s="98" t="s">
        <v>159</v>
      </c>
      <c r="D79" s="70" t="s">
        <v>13</v>
      </c>
      <c r="E79" s="19">
        <v>5500</v>
      </c>
      <c r="F79" s="29">
        <f t="shared" si="1"/>
        <v>11000</v>
      </c>
      <c r="G79" s="41">
        <v>2</v>
      </c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  <c r="AY79" s="7"/>
      <c r="AZ79" s="7"/>
      <c r="BA79" s="7"/>
      <c r="BB79" s="7"/>
      <c r="BC79" s="7"/>
      <c r="BD79" s="7"/>
      <c r="BE79" s="7"/>
      <c r="BF79" s="7"/>
      <c r="BG79" s="7"/>
      <c r="BH79" s="7"/>
      <c r="BI79" s="7"/>
      <c r="BJ79" s="7"/>
      <c r="BK79" s="7"/>
      <c r="BL79" s="7"/>
      <c r="BM79" s="7"/>
      <c r="BN79" s="7"/>
      <c r="BO79" s="7"/>
    </row>
    <row r="80" spans="1:67" s="25" customFormat="1">
      <c r="A80" s="50">
        <v>39241120</v>
      </c>
      <c r="B80" s="68" t="s">
        <v>90</v>
      </c>
      <c r="C80" s="98" t="s">
        <v>159</v>
      </c>
      <c r="D80" s="70" t="s">
        <v>13</v>
      </c>
      <c r="E80" s="19">
        <v>300</v>
      </c>
      <c r="F80" s="29">
        <f t="shared" si="1"/>
        <v>3000</v>
      </c>
      <c r="G80" s="41">
        <v>10</v>
      </c>
      <c r="H80" s="7"/>
      <c r="I80" s="7"/>
      <c r="J80" s="7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  <c r="AY80" s="7"/>
      <c r="AZ80" s="7"/>
      <c r="BA80" s="7"/>
      <c r="BB80" s="7"/>
      <c r="BC80" s="7"/>
      <c r="BD80" s="7"/>
      <c r="BE80" s="7"/>
      <c r="BF80" s="7"/>
      <c r="BG80" s="7"/>
      <c r="BH80" s="7"/>
      <c r="BI80" s="7"/>
      <c r="BJ80" s="7"/>
      <c r="BK80" s="7"/>
      <c r="BL80" s="7"/>
      <c r="BM80" s="7"/>
      <c r="BN80" s="7"/>
      <c r="BO80" s="7"/>
    </row>
    <row r="81" spans="1:67" s="25" customFormat="1">
      <c r="A81" s="50">
        <v>39241120</v>
      </c>
      <c r="B81" s="68" t="s">
        <v>90</v>
      </c>
      <c r="C81" s="98" t="s">
        <v>159</v>
      </c>
      <c r="D81" s="70" t="s">
        <v>13</v>
      </c>
      <c r="E81" s="19">
        <v>1500</v>
      </c>
      <c r="F81" s="29">
        <f t="shared" si="1"/>
        <v>7500</v>
      </c>
      <c r="G81" s="41">
        <v>5</v>
      </c>
      <c r="H81" s="7"/>
      <c r="I81" s="7"/>
      <c r="J81" s="7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  <c r="AY81" s="7"/>
      <c r="AZ81" s="7"/>
      <c r="BA81" s="7"/>
      <c r="BB81" s="7"/>
      <c r="BC81" s="7"/>
      <c r="BD81" s="7"/>
      <c r="BE81" s="7"/>
      <c r="BF81" s="7"/>
      <c r="BG81" s="7"/>
      <c r="BH81" s="7"/>
      <c r="BI81" s="7"/>
      <c r="BJ81" s="7"/>
      <c r="BK81" s="7"/>
      <c r="BL81" s="7"/>
      <c r="BM81" s="7"/>
      <c r="BN81" s="7"/>
      <c r="BO81" s="7"/>
    </row>
    <row r="82" spans="1:67" s="25" customFormat="1">
      <c r="A82" s="50">
        <v>31521200</v>
      </c>
      <c r="B82" s="68" t="s">
        <v>131</v>
      </c>
      <c r="C82" s="98" t="s">
        <v>159</v>
      </c>
      <c r="D82" s="70" t="s">
        <v>13</v>
      </c>
      <c r="E82" s="19">
        <v>300</v>
      </c>
      <c r="F82" s="29">
        <f t="shared" si="1"/>
        <v>15000</v>
      </c>
      <c r="G82" s="41">
        <v>50</v>
      </c>
      <c r="H82" s="7"/>
      <c r="I82" s="7"/>
      <c r="J82" s="7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  <c r="AY82" s="7"/>
      <c r="AZ82" s="7"/>
      <c r="BA82" s="7"/>
      <c r="BB82" s="7"/>
      <c r="BC82" s="7"/>
      <c r="BD82" s="7"/>
      <c r="BE82" s="7"/>
      <c r="BF82" s="7"/>
      <c r="BG82" s="7"/>
      <c r="BH82" s="7"/>
      <c r="BI82" s="7"/>
      <c r="BJ82" s="7"/>
      <c r="BK82" s="7"/>
      <c r="BL82" s="7"/>
      <c r="BM82" s="7"/>
      <c r="BN82" s="7"/>
      <c r="BO82" s="7"/>
    </row>
    <row r="83" spans="1:67" s="25" customFormat="1">
      <c r="A83" s="50">
        <v>39513110</v>
      </c>
      <c r="B83" s="68" t="s">
        <v>98</v>
      </c>
      <c r="C83" s="98" t="s">
        <v>159</v>
      </c>
      <c r="D83" s="70" t="s">
        <v>13</v>
      </c>
      <c r="E83" s="19">
        <v>11000</v>
      </c>
      <c r="F83" s="29">
        <f t="shared" si="1"/>
        <v>22000</v>
      </c>
      <c r="G83" s="41">
        <v>2</v>
      </c>
      <c r="H83" s="7"/>
      <c r="I83" s="7"/>
      <c r="J83" s="7"/>
      <c r="K83" s="7"/>
      <c r="L83" s="7"/>
      <c r="M83" s="7"/>
      <c r="N83" s="7"/>
      <c r="O83" s="7"/>
      <c r="P83" s="7"/>
      <c r="Q83" s="7"/>
      <c r="R83" s="7"/>
      <c r="S83" s="7"/>
      <c r="T83" s="7"/>
      <c r="U83" s="7"/>
      <c r="V83" s="7"/>
      <c r="W83" s="7"/>
      <c r="X83" s="7"/>
      <c r="Y83" s="7"/>
      <c r="Z83" s="7"/>
      <c r="AA83" s="7"/>
      <c r="AB83" s="7"/>
      <c r="AC83" s="7"/>
      <c r="AD83" s="7"/>
      <c r="AE83" s="7"/>
      <c r="AF83" s="7"/>
      <c r="AG83" s="7"/>
      <c r="AH83" s="7"/>
      <c r="AI83" s="7"/>
      <c r="AJ83" s="7"/>
      <c r="AK83" s="7"/>
      <c r="AL83" s="7"/>
      <c r="AM83" s="7"/>
      <c r="AN83" s="7"/>
      <c r="AO83" s="7"/>
      <c r="AP83" s="7"/>
      <c r="AQ83" s="7"/>
      <c r="AR83" s="7"/>
      <c r="AS83" s="7"/>
      <c r="AT83" s="7"/>
      <c r="AU83" s="7"/>
      <c r="AV83" s="7"/>
      <c r="AW83" s="7"/>
      <c r="AX83" s="7"/>
      <c r="AY83" s="7"/>
      <c r="AZ83" s="7"/>
      <c r="BA83" s="7"/>
      <c r="BB83" s="7"/>
      <c r="BC83" s="7"/>
      <c r="BD83" s="7"/>
      <c r="BE83" s="7"/>
      <c r="BF83" s="7"/>
      <c r="BG83" s="7"/>
      <c r="BH83" s="7"/>
      <c r="BI83" s="7"/>
      <c r="BJ83" s="7"/>
      <c r="BK83" s="7"/>
      <c r="BL83" s="7"/>
      <c r="BM83" s="7"/>
      <c r="BN83" s="7"/>
      <c r="BO83" s="7"/>
    </row>
    <row r="84" spans="1:67" s="25" customFormat="1">
      <c r="A84" s="109">
        <v>39831245</v>
      </c>
      <c r="B84" s="114" t="s">
        <v>99</v>
      </c>
      <c r="C84" s="98" t="s">
        <v>159</v>
      </c>
      <c r="D84" s="70" t="s">
        <v>13</v>
      </c>
      <c r="E84" s="19">
        <v>600</v>
      </c>
      <c r="F84" s="29">
        <f t="shared" si="1"/>
        <v>30000</v>
      </c>
      <c r="G84" s="41">
        <v>50</v>
      </c>
      <c r="H84" s="7"/>
      <c r="I84" s="7"/>
      <c r="J84" s="7"/>
      <c r="K84" s="7"/>
      <c r="L84" s="7"/>
      <c r="M84" s="7"/>
      <c r="N84" s="7"/>
      <c r="O84" s="7"/>
      <c r="P84" s="7"/>
      <c r="Q84" s="7"/>
      <c r="R84" s="7"/>
      <c r="S84" s="7"/>
      <c r="T84" s="7"/>
      <c r="U84" s="7"/>
      <c r="V84" s="7"/>
      <c r="W84" s="7"/>
      <c r="X84" s="7"/>
      <c r="Y84" s="7"/>
      <c r="Z84" s="7"/>
      <c r="AA84" s="7"/>
      <c r="AB84" s="7"/>
      <c r="AC84" s="7"/>
      <c r="AD84" s="7"/>
      <c r="AE84" s="7"/>
      <c r="AF84" s="7"/>
      <c r="AG84" s="7"/>
      <c r="AH84" s="7"/>
      <c r="AI84" s="7"/>
      <c r="AJ84" s="7"/>
      <c r="AK84" s="7"/>
      <c r="AL84" s="7"/>
      <c r="AM84" s="7"/>
      <c r="AN84" s="7"/>
      <c r="AO84" s="7"/>
      <c r="AP84" s="7"/>
      <c r="AQ84" s="7"/>
      <c r="AR84" s="7"/>
      <c r="AS84" s="7"/>
      <c r="AT84" s="7"/>
      <c r="AU84" s="7"/>
      <c r="AV84" s="7"/>
      <c r="AW84" s="7"/>
      <c r="AX84" s="7"/>
      <c r="AY84" s="7"/>
      <c r="AZ84" s="7"/>
      <c r="BA84" s="7"/>
      <c r="BB84" s="7"/>
      <c r="BC84" s="7"/>
      <c r="BD84" s="7"/>
      <c r="BE84" s="7"/>
      <c r="BF84" s="7"/>
      <c r="BG84" s="7"/>
      <c r="BH84" s="7"/>
      <c r="BI84" s="7"/>
      <c r="BJ84" s="7"/>
      <c r="BK84" s="7"/>
      <c r="BL84" s="7"/>
      <c r="BM84" s="7"/>
      <c r="BN84" s="7"/>
      <c r="BO84" s="7"/>
    </row>
    <row r="85" spans="1:67" s="25" customFormat="1">
      <c r="A85" s="50">
        <v>39831276</v>
      </c>
      <c r="B85" s="105" t="s">
        <v>100</v>
      </c>
      <c r="C85" s="98" t="s">
        <v>159</v>
      </c>
      <c r="D85" s="70" t="s">
        <v>13</v>
      </c>
      <c r="E85" s="19">
        <v>2600</v>
      </c>
      <c r="F85" s="29">
        <f t="shared" si="1"/>
        <v>52000</v>
      </c>
      <c r="G85" s="41">
        <v>20</v>
      </c>
      <c r="H85" s="7"/>
      <c r="I85" s="7"/>
      <c r="J85" s="7"/>
      <c r="K85" s="7"/>
      <c r="L85" s="7"/>
      <c r="M85" s="7"/>
      <c r="N85" s="7"/>
      <c r="O85" s="7"/>
      <c r="P85" s="7"/>
      <c r="Q85" s="7"/>
      <c r="R85" s="7"/>
      <c r="S85" s="7"/>
      <c r="T85" s="7"/>
      <c r="U85" s="7"/>
      <c r="V85" s="7"/>
      <c r="W85" s="7"/>
      <c r="X85" s="7"/>
      <c r="Y85" s="7"/>
      <c r="Z85" s="7"/>
      <c r="AA85" s="7"/>
      <c r="AB85" s="7"/>
      <c r="AC85" s="7"/>
      <c r="AD85" s="7"/>
      <c r="AE85" s="7"/>
      <c r="AF85" s="7"/>
      <c r="AG85" s="7"/>
      <c r="AH85" s="7"/>
      <c r="AI85" s="7"/>
      <c r="AJ85" s="7"/>
      <c r="AK85" s="7"/>
      <c r="AL85" s="7"/>
      <c r="AM85" s="7"/>
      <c r="AN85" s="7"/>
      <c r="AO85" s="7"/>
      <c r="AP85" s="7"/>
      <c r="AQ85" s="7"/>
      <c r="AR85" s="7"/>
      <c r="AS85" s="7"/>
      <c r="AT85" s="7"/>
      <c r="AU85" s="7"/>
      <c r="AV85" s="7"/>
      <c r="AW85" s="7"/>
      <c r="AX85" s="7"/>
      <c r="AY85" s="7"/>
      <c r="AZ85" s="7"/>
      <c r="BA85" s="7"/>
      <c r="BB85" s="7"/>
      <c r="BC85" s="7"/>
      <c r="BD85" s="7"/>
      <c r="BE85" s="7"/>
      <c r="BF85" s="7"/>
      <c r="BG85" s="7"/>
      <c r="BH85" s="7"/>
      <c r="BI85" s="7"/>
      <c r="BJ85" s="7"/>
      <c r="BK85" s="7"/>
      <c r="BL85" s="7"/>
      <c r="BM85" s="7"/>
      <c r="BN85" s="7"/>
      <c r="BO85" s="7"/>
    </row>
    <row r="86" spans="1:67" s="25" customFormat="1">
      <c r="A86" s="50">
        <v>18141100</v>
      </c>
      <c r="B86" s="105" t="s">
        <v>124</v>
      </c>
      <c r="C86" s="98" t="s">
        <v>159</v>
      </c>
      <c r="D86" s="70" t="s">
        <v>13</v>
      </c>
      <c r="E86" s="19">
        <v>300</v>
      </c>
      <c r="F86" s="29">
        <f t="shared" si="1"/>
        <v>12000</v>
      </c>
      <c r="G86" s="41">
        <v>40</v>
      </c>
      <c r="H86" s="7"/>
      <c r="I86" s="7"/>
      <c r="J86" s="7"/>
      <c r="K86" s="7"/>
      <c r="L86" s="7"/>
      <c r="M86" s="7"/>
      <c r="N86" s="7"/>
      <c r="O86" s="7"/>
      <c r="P86" s="7"/>
      <c r="Q86" s="7"/>
      <c r="R86" s="7"/>
      <c r="S86" s="7"/>
      <c r="T86" s="7"/>
      <c r="U86" s="7"/>
      <c r="V86" s="7"/>
      <c r="W86" s="7"/>
      <c r="X86" s="7"/>
      <c r="Y86" s="7"/>
      <c r="Z86" s="7"/>
      <c r="AA86" s="7"/>
      <c r="AB86" s="7"/>
      <c r="AC86" s="7"/>
      <c r="AD86" s="7"/>
      <c r="AE86" s="7"/>
      <c r="AF86" s="7"/>
      <c r="AG86" s="7"/>
      <c r="AH86" s="7"/>
      <c r="AI86" s="7"/>
      <c r="AJ86" s="7"/>
      <c r="AK86" s="7"/>
      <c r="AL86" s="7"/>
      <c r="AM86" s="7"/>
      <c r="AN86" s="7"/>
      <c r="AO86" s="7"/>
      <c r="AP86" s="7"/>
      <c r="AQ86" s="7"/>
      <c r="AR86" s="7"/>
      <c r="AS86" s="7"/>
      <c r="AT86" s="7"/>
      <c r="AU86" s="7"/>
      <c r="AV86" s="7"/>
      <c r="AW86" s="7"/>
      <c r="AX86" s="7"/>
      <c r="AY86" s="7"/>
      <c r="AZ86" s="7"/>
      <c r="BA86" s="7"/>
      <c r="BB86" s="7"/>
      <c r="BC86" s="7"/>
      <c r="BD86" s="7"/>
      <c r="BE86" s="7"/>
      <c r="BF86" s="7"/>
      <c r="BG86" s="7"/>
      <c r="BH86" s="7"/>
      <c r="BI86" s="7"/>
      <c r="BJ86" s="7"/>
      <c r="BK86" s="7"/>
      <c r="BL86" s="7"/>
      <c r="BM86" s="7"/>
      <c r="BN86" s="7"/>
      <c r="BO86" s="7"/>
    </row>
    <row r="87" spans="1:67" s="25" customFormat="1">
      <c r="A87" s="50">
        <v>39838000</v>
      </c>
      <c r="B87" s="105" t="s">
        <v>101</v>
      </c>
      <c r="C87" s="98" t="s">
        <v>159</v>
      </c>
      <c r="D87" s="70" t="s">
        <v>13</v>
      </c>
      <c r="E87" s="19">
        <v>1800</v>
      </c>
      <c r="F87" s="29">
        <f t="shared" si="1"/>
        <v>18000</v>
      </c>
      <c r="G87" s="41">
        <v>10</v>
      </c>
      <c r="H87" s="7"/>
      <c r="I87" s="7"/>
      <c r="J87" s="7"/>
      <c r="K87" s="7"/>
      <c r="L87" s="7"/>
      <c r="M87" s="7"/>
      <c r="N87" s="7"/>
      <c r="O87" s="7"/>
      <c r="P87" s="7"/>
      <c r="Q87" s="7"/>
      <c r="R87" s="7"/>
      <c r="S87" s="7"/>
      <c r="T87" s="7"/>
      <c r="U87" s="7"/>
      <c r="V87" s="7"/>
      <c r="W87" s="7"/>
      <c r="X87" s="7"/>
      <c r="Y87" s="7"/>
      <c r="Z87" s="7"/>
      <c r="AA87" s="7"/>
      <c r="AB87" s="7"/>
      <c r="AC87" s="7"/>
      <c r="AD87" s="7"/>
      <c r="AE87" s="7"/>
      <c r="AF87" s="7"/>
      <c r="AG87" s="7"/>
      <c r="AH87" s="7"/>
      <c r="AI87" s="7"/>
      <c r="AJ87" s="7"/>
      <c r="AK87" s="7"/>
      <c r="AL87" s="7"/>
      <c r="AM87" s="7"/>
      <c r="AN87" s="7"/>
      <c r="AO87" s="7"/>
      <c r="AP87" s="7"/>
      <c r="AQ87" s="7"/>
      <c r="AR87" s="7"/>
      <c r="AS87" s="7"/>
      <c r="AT87" s="7"/>
      <c r="AU87" s="7"/>
      <c r="AV87" s="7"/>
      <c r="AW87" s="7"/>
      <c r="AX87" s="7"/>
      <c r="AY87" s="7"/>
      <c r="AZ87" s="7"/>
      <c r="BA87" s="7"/>
      <c r="BB87" s="7"/>
      <c r="BC87" s="7"/>
      <c r="BD87" s="7"/>
      <c r="BE87" s="7"/>
      <c r="BF87" s="7"/>
      <c r="BG87" s="7"/>
      <c r="BH87" s="7"/>
      <c r="BI87" s="7"/>
      <c r="BJ87" s="7"/>
      <c r="BK87" s="7"/>
      <c r="BL87" s="7"/>
      <c r="BM87" s="7"/>
      <c r="BN87" s="7"/>
      <c r="BO87" s="7"/>
    </row>
    <row r="88" spans="1:67" s="25" customFormat="1">
      <c r="A88" s="50">
        <v>39839300</v>
      </c>
      <c r="B88" s="105" t="s">
        <v>102</v>
      </c>
      <c r="C88" s="98" t="s">
        <v>159</v>
      </c>
      <c r="D88" s="70" t="s">
        <v>13</v>
      </c>
      <c r="E88" s="19">
        <v>600</v>
      </c>
      <c r="F88" s="29">
        <f t="shared" si="1"/>
        <v>6000</v>
      </c>
      <c r="G88" s="41">
        <v>10</v>
      </c>
      <c r="H88" s="7"/>
      <c r="I88" s="7"/>
      <c r="J88" s="7"/>
      <c r="K88" s="7"/>
      <c r="L88" s="7"/>
      <c r="M88" s="7"/>
      <c r="N88" s="7"/>
      <c r="O88" s="7"/>
      <c r="P88" s="7"/>
      <c r="Q88" s="7"/>
      <c r="R88" s="7"/>
      <c r="S88" s="7"/>
      <c r="T88" s="7"/>
      <c r="U88" s="7"/>
      <c r="V88" s="7"/>
      <c r="W88" s="7"/>
      <c r="X88" s="7"/>
      <c r="Y88" s="7"/>
      <c r="Z88" s="7"/>
      <c r="AA88" s="7"/>
      <c r="AB88" s="7"/>
      <c r="AC88" s="7"/>
      <c r="AD88" s="7"/>
      <c r="AE88" s="7"/>
      <c r="AF88" s="7"/>
      <c r="AG88" s="7"/>
      <c r="AH88" s="7"/>
      <c r="AI88" s="7"/>
      <c r="AJ88" s="7"/>
      <c r="AK88" s="7"/>
      <c r="AL88" s="7"/>
      <c r="AM88" s="7"/>
      <c r="AN88" s="7"/>
      <c r="AO88" s="7"/>
      <c r="AP88" s="7"/>
      <c r="AQ88" s="7"/>
      <c r="AR88" s="7"/>
      <c r="AS88" s="7"/>
      <c r="AT88" s="7"/>
      <c r="AU88" s="7"/>
      <c r="AV88" s="7"/>
      <c r="AW88" s="7"/>
      <c r="AX88" s="7"/>
      <c r="AY88" s="7"/>
      <c r="AZ88" s="7"/>
      <c r="BA88" s="7"/>
      <c r="BB88" s="7"/>
      <c r="BC88" s="7"/>
      <c r="BD88" s="7"/>
      <c r="BE88" s="7"/>
      <c r="BF88" s="7"/>
      <c r="BG88" s="7"/>
      <c r="BH88" s="7"/>
      <c r="BI88" s="7"/>
      <c r="BJ88" s="7"/>
      <c r="BK88" s="7"/>
      <c r="BL88" s="7"/>
      <c r="BM88" s="7"/>
      <c r="BN88" s="7"/>
      <c r="BO88" s="7"/>
    </row>
    <row r="89" spans="1:67" s="25" customFormat="1">
      <c r="A89" s="50">
        <v>39831280</v>
      </c>
      <c r="B89" s="105" t="s">
        <v>125</v>
      </c>
      <c r="C89" s="98" t="s">
        <v>159</v>
      </c>
      <c r="D89" s="70" t="s">
        <v>13</v>
      </c>
      <c r="E89" s="19">
        <v>1000</v>
      </c>
      <c r="F89" s="29">
        <f t="shared" si="1"/>
        <v>30000</v>
      </c>
      <c r="G89" s="41">
        <v>30</v>
      </c>
      <c r="H89" s="7"/>
      <c r="I89" s="7"/>
      <c r="J89" s="7"/>
      <c r="K89" s="7"/>
      <c r="L89" s="7"/>
      <c r="M89" s="7"/>
      <c r="N89" s="7"/>
      <c r="O89" s="7"/>
      <c r="P89" s="7"/>
      <c r="Q89" s="7"/>
      <c r="R89" s="7"/>
      <c r="S89" s="7"/>
      <c r="T89" s="7"/>
      <c r="U89" s="7"/>
      <c r="V89" s="7"/>
      <c r="W89" s="7"/>
      <c r="X89" s="7"/>
      <c r="Y89" s="7"/>
      <c r="Z89" s="7"/>
      <c r="AA89" s="7"/>
      <c r="AB89" s="7"/>
      <c r="AC89" s="7"/>
      <c r="AD89" s="7"/>
      <c r="AE89" s="7"/>
      <c r="AF89" s="7"/>
      <c r="AG89" s="7"/>
      <c r="AH89" s="7"/>
      <c r="AI89" s="7"/>
      <c r="AJ89" s="7"/>
      <c r="AK89" s="7"/>
      <c r="AL89" s="7"/>
      <c r="AM89" s="7"/>
      <c r="AN89" s="7"/>
      <c r="AO89" s="7"/>
      <c r="AP89" s="7"/>
      <c r="AQ89" s="7"/>
      <c r="AR89" s="7"/>
      <c r="AS89" s="7"/>
      <c r="AT89" s="7"/>
      <c r="AU89" s="7"/>
      <c r="AV89" s="7"/>
      <c r="AW89" s="7"/>
      <c r="AX89" s="7"/>
      <c r="AY89" s="7"/>
      <c r="AZ89" s="7"/>
      <c r="BA89" s="7"/>
      <c r="BB89" s="7"/>
      <c r="BC89" s="7"/>
      <c r="BD89" s="7"/>
      <c r="BE89" s="7"/>
      <c r="BF89" s="7"/>
      <c r="BG89" s="7"/>
      <c r="BH89" s="7"/>
      <c r="BI89" s="7"/>
      <c r="BJ89" s="7"/>
      <c r="BK89" s="7"/>
      <c r="BL89" s="7"/>
      <c r="BM89" s="7"/>
      <c r="BN89" s="7"/>
      <c r="BO89" s="7"/>
    </row>
    <row r="90" spans="1:67" s="25" customFormat="1">
      <c r="A90" s="50">
        <v>19641000</v>
      </c>
      <c r="B90" s="105" t="s">
        <v>113</v>
      </c>
      <c r="C90" s="98" t="s">
        <v>159</v>
      </c>
      <c r="D90" s="70" t="s">
        <v>13</v>
      </c>
      <c r="E90" s="19">
        <v>600</v>
      </c>
      <c r="F90" s="29">
        <f t="shared" si="1"/>
        <v>24000</v>
      </c>
      <c r="G90" s="41">
        <v>40</v>
      </c>
      <c r="H90" s="7"/>
      <c r="I90" s="7"/>
      <c r="J90" s="7"/>
      <c r="K90" s="7"/>
      <c r="L90" s="7"/>
      <c r="M90" s="7"/>
      <c r="N90" s="7"/>
      <c r="O90" s="7"/>
      <c r="P90" s="7"/>
      <c r="Q90" s="7"/>
      <c r="R90" s="7"/>
      <c r="S90" s="7"/>
      <c r="T90" s="7"/>
      <c r="U90" s="7"/>
      <c r="V90" s="7"/>
      <c r="W90" s="7"/>
      <c r="X90" s="7"/>
      <c r="Y90" s="7"/>
      <c r="Z90" s="7"/>
      <c r="AA90" s="7"/>
      <c r="AB90" s="7"/>
      <c r="AC90" s="7"/>
      <c r="AD90" s="7"/>
      <c r="AE90" s="7"/>
      <c r="AF90" s="7"/>
      <c r="AG90" s="7"/>
      <c r="AH90" s="7"/>
      <c r="AI90" s="7"/>
      <c r="AJ90" s="7"/>
      <c r="AK90" s="7"/>
      <c r="AL90" s="7"/>
      <c r="AM90" s="7"/>
      <c r="AN90" s="7"/>
      <c r="AO90" s="7"/>
      <c r="AP90" s="7"/>
      <c r="AQ90" s="7"/>
      <c r="AR90" s="7"/>
      <c r="AS90" s="7"/>
      <c r="AT90" s="7"/>
      <c r="AU90" s="7"/>
      <c r="AV90" s="7"/>
      <c r="AW90" s="7"/>
      <c r="AX90" s="7"/>
      <c r="AY90" s="7"/>
      <c r="AZ90" s="7"/>
      <c r="BA90" s="7"/>
      <c r="BB90" s="7"/>
      <c r="BC90" s="7"/>
      <c r="BD90" s="7"/>
      <c r="BE90" s="7"/>
      <c r="BF90" s="7"/>
      <c r="BG90" s="7"/>
      <c r="BH90" s="7"/>
      <c r="BI90" s="7"/>
      <c r="BJ90" s="7"/>
      <c r="BK90" s="7"/>
      <c r="BL90" s="7"/>
      <c r="BM90" s="7"/>
      <c r="BN90" s="7"/>
      <c r="BO90" s="7"/>
    </row>
    <row r="91" spans="1:67" s="25" customFormat="1">
      <c r="A91" s="50">
        <v>19642000</v>
      </c>
      <c r="B91" s="105" t="s">
        <v>114</v>
      </c>
      <c r="C91" s="98" t="s">
        <v>159</v>
      </c>
      <c r="D91" s="70" t="s">
        <v>13</v>
      </c>
      <c r="E91" s="19">
        <v>100</v>
      </c>
      <c r="F91" s="29">
        <f t="shared" si="1"/>
        <v>5000</v>
      </c>
      <c r="G91" s="41">
        <v>50</v>
      </c>
      <c r="H91" s="7"/>
      <c r="I91" s="7"/>
      <c r="J91" s="7"/>
      <c r="K91" s="7"/>
      <c r="L91" s="7"/>
      <c r="M91" s="7"/>
      <c r="N91" s="7"/>
      <c r="O91" s="7"/>
      <c r="P91" s="7"/>
      <c r="Q91" s="7"/>
      <c r="R91" s="7"/>
      <c r="S91" s="7"/>
      <c r="T91" s="7"/>
      <c r="U91" s="7"/>
      <c r="V91" s="7"/>
      <c r="W91" s="7"/>
      <c r="X91" s="7"/>
      <c r="Y91" s="7"/>
      <c r="Z91" s="7"/>
      <c r="AA91" s="7"/>
      <c r="AB91" s="7"/>
      <c r="AC91" s="7"/>
      <c r="AD91" s="7"/>
      <c r="AE91" s="7"/>
      <c r="AF91" s="7"/>
      <c r="AG91" s="7"/>
      <c r="AH91" s="7"/>
      <c r="AI91" s="7"/>
      <c r="AJ91" s="7"/>
      <c r="AK91" s="7"/>
      <c r="AL91" s="7"/>
      <c r="AM91" s="7"/>
      <c r="AN91" s="7"/>
      <c r="AO91" s="7"/>
      <c r="AP91" s="7"/>
      <c r="AQ91" s="7"/>
      <c r="AR91" s="7"/>
      <c r="AS91" s="7"/>
      <c r="AT91" s="7"/>
      <c r="AU91" s="7"/>
      <c r="AV91" s="7"/>
      <c r="AW91" s="7"/>
      <c r="AX91" s="7"/>
      <c r="AY91" s="7"/>
      <c r="AZ91" s="7"/>
      <c r="BA91" s="7"/>
      <c r="BB91" s="7"/>
      <c r="BC91" s="7"/>
      <c r="BD91" s="7"/>
      <c r="BE91" s="7"/>
      <c r="BF91" s="7"/>
      <c r="BG91" s="7"/>
      <c r="BH91" s="7"/>
      <c r="BI91" s="7"/>
      <c r="BJ91" s="7"/>
      <c r="BK91" s="7"/>
      <c r="BL91" s="7"/>
      <c r="BM91" s="7"/>
      <c r="BN91" s="7"/>
      <c r="BO91" s="7"/>
    </row>
    <row r="92" spans="1:67" s="25" customFormat="1">
      <c r="A92" s="50">
        <v>39831210</v>
      </c>
      <c r="B92" s="105" t="s">
        <v>126</v>
      </c>
      <c r="C92" s="98" t="s">
        <v>159</v>
      </c>
      <c r="D92" s="70" t="s">
        <v>13</v>
      </c>
      <c r="E92" s="19">
        <v>600</v>
      </c>
      <c r="F92" s="29">
        <f t="shared" si="1"/>
        <v>18000</v>
      </c>
      <c r="G92" s="41">
        <v>30</v>
      </c>
      <c r="H92" s="7"/>
      <c r="I92" s="7"/>
      <c r="J92" s="7"/>
      <c r="K92" s="7"/>
      <c r="L92" s="7"/>
      <c r="M92" s="7"/>
      <c r="N92" s="7"/>
      <c r="O92" s="7"/>
      <c r="P92" s="7"/>
      <c r="Q92" s="7"/>
      <c r="R92" s="7"/>
      <c r="S92" s="7"/>
      <c r="T92" s="7"/>
      <c r="U92" s="7"/>
      <c r="V92" s="7"/>
      <c r="W92" s="7"/>
      <c r="X92" s="7"/>
      <c r="Y92" s="7"/>
      <c r="Z92" s="7"/>
      <c r="AA92" s="7"/>
      <c r="AB92" s="7"/>
      <c r="AC92" s="7"/>
      <c r="AD92" s="7"/>
      <c r="AE92" s="7"/>
      <c r="AF92" s="7"/>
      <c r="AG92" s="7"/>
      <c r="AH92" s="7"/>
      <c r="AI92" s="7"/>
      <c r="AJ92" s="7"/>
      <c r="AK92" s="7"/>
      <c r="AL92" s="7"/>
      <c r="AM92" s="7"/>
      <c r="AN92" s="7"/>
      <c r="AO92" s="7"/>
      <c r="AP92" s="7"/>
      <c r="AQ92" s="7"/>
      <c r="AR92" s="7"/>
      <c r="AS92" s="7"/>
      <c r="AT92" s="7"/>
      <c r="AU92" s="7"/>
      <c r="AV92" s="7"/>
      <c r="AW92" s="7"/>
      <c r="AX92" s="7"/>
      <c r="AY92" s="7"/>
      <c r="AZ92" s="7"/>
      <c r="BA92" s="7"/>
      <c r="BB92" s="7"/>
      <c r="BC92" s="7"/>
      <c r="BD92" s="7"/>
      <c r="BE92" s="7"/>
      <c r="BF92" s="7"/>
      <c r="BG92" s="7"/>
      <c r="BH92" s="7"/>
      <c r="BI92" s="7"/>
      <c r="BJ92" s="7"/>
      <c r="BK92" s="7"/>
      <c r="BL92" s="7"/>
      <c r="BM92" s="7"/>
      <c r="BN92" s="7"/>
      <c r="BO92" s="7"/>
    </row>
    <row r="93" spans="1:67" s="25" customFormat="1">
      <c r="A93" s="109">
        <v>39221260</v>
      </c>
      <c r="B93" s="115" t="s">
        <v>132</v>
      </c>
      <c r="C93" s="98" t="s">
        <v>159</v>
      </c>
      <c r="D93" s="70" t="s">
        <v>13</v>
      </c>
      <c r="E93" s="19">
        <v>50000</v>
      </c>
      <c r="F93" s="29">
        <f t="shared" si="1"/>
        <v>50000</v>
      </c>
      <c r="G93" s="55">
        <v>1</v>
      </c>
      <c r="H93" s="7"/>
      <c r="I93" s="7"/>
      <c r="J93" s="7"/>
      <c r="K93" s="7"/>
      <c r="L93" s="7"/>
      <c r="M93" s="7"/>
      <c r="N93" s="7"/>
      <c r="O93" s="7"/>
      <c r="P93" s="7"/>
      <c r="Q93" s="7"/>
      <c r="R93" s="7"/>
      <c r="S93" s="7"/>
      <c r="T93" s="7"/>
      <c r="U93" s="7"/>
      <c r="V93" s="7"/>
      <c r="W93" s="7"/>
      <c r="X93" s="7"/>
      <c r="Y93" s="7"/>
      <c r="Z93" s="7"/>
      <c r="AA93" s="7"/>
      <c r="AB93" s="7"/>
      <c r="AC93" s="7"/>
      <c r="AD93" s="7"/>
      <c r="AE93" s="7"/>
      <c r="AF93" s="7"/>
      <c r="AG93" s="7"/>
      <c r="AH93" s="7"/>
      <c r="AI93" s="7"/>
      <c r="AJ93" s="7"/>
      <c r="AK93" s="7"/>
      <c r="AL93" s="7"/>
      <c r="AM93" s="7"/>
      <c r="AN93" s="7"/>
      <c r="AO93" s="7"/>
      <c r="AP93" s="7"/>
      <c r="AQ93" s="7"/>
      <c r="AR93" s="7"/>
      <c r="AS93" s="7"/>
      <c r="AT93" s="7"/>
      <c r="AU93" s="7"/>
      <c r="AV93" s="7"/>
      <c r="AW93" s="7"/>
      <c r="AX93" s="7"/>
      <c r="AY93" s="7"/>
      <c r="AZ93" s="7"/>
      <c r="BA93" s="7"/>
      <c r="BB93" s="7"/>
      <c r="BC93" s="7"/>
      <c r="BD93" s="7"/>
      <c r="BE93" s="7"/>
      <c r="BF93" s="7"/>
      <c r="BG93" s="7"/>
      <c r="BH93" s="7"/>
      <c r="BI93" s="7"/>
      <c r="BJ93" s="7"/>
      <c r="BK93" s="7"/>
      <c r="BL93" s="7"/>
      <c r="BM93" s="7"/>
      <c r="BN93" s="7"/>
      <c r="BO93" s="7"/>
    </row>
    <row r="94" spans="1:67" s="25" customFormat="1">
      <c r="A94" s="50">
        <v>44521100</v>
      </c>
      <c r="B94" s="105" t="s">
        <v>284</v>
      </c>
      <c r="C94" s="98" t="s">
        <v>159</v>
      </c>
      <c r="D94" s="70" t="s">
        <v>13</v>
      </c>
      <c r="E94" s="19">
        <v>3500</v>
      </c>
      <c r="F94" s="29">
        <f t="shared" si="1"/>
        <v>35000</v>
      </c>
      <c r="G94" s="41">
        <v>10</v>
      </c>
      <c r="H94" s="7"/>
      <c r="I94" s="7"/>
      <c r="J94" s="7"/>
      <c r="K94" s="7"/>
      <c r="L94" s="7"/>
      <c r="M94" s="7"/>
      <c r="N94" s="7"/>
      <c r="O94" s="7"/>
      <c r="P94" s="7"/>
      <c r="Q94" s="7"/>
      <c r="R94" s="7"/>
      <c r="S94" s="7"/>
      <c r="T94" s="7"/>
      <c r="U94" s="7"/>
      <c r="V94" s="7"/>
      <c r="W94" s="7"/>
      <c r="X94" s="7"/>
      <c r="Y94" s="7"/>
      <c r="Z94" s="7"/>
      <c r="AA94" s="7"/>
      <c r="AB94" s="7"/>
      <c r="AC94" s="7"/>
      <c r="AD94" s="7"/>
      <c r="AE94" s="7"/>
      <c r="AF94" s="7"/>
      <c r="AG94" s="7"/>
      <c r="AH94" s="7"/>
      <c r="AI94" s="7"/>
      <c r="AJ94" s="7"/>
      <c r="AK94" s="7"/>
      <c r="AL94" s="7"/>
      <c r="AM94" s="7"/>
      <c r="AN94" s="7"/>
      <c r="AO94" s="7"/>
      <c r="AP94" s="7"/>
      <c r="AQ94" s="7"/>
      <c r="AR94" s="7"/>
      <c r="AS94" s="7"/>
      <c r="AT94" s="7"/>
      <c r="AU94" s="7"/>
      <c r="AV94" s="7"/>
      <c r="AW94" s="7"/>
      <c r="AX94" s="7"/>
      <c r="AY94" s="7"/>
      <c r="AZ94" s="7"/>
      <c r="BA94" s="7"/>
      <c r="BB94" s="7"/>
      <c r="BC94" s="7"/>
      <c r="BD94" s="7"/>
      <c r="BE94" s="7"/>
      <c r="BF94" s="7"/>
      <c r="BG94" s="7"/>
      <c r="BH94" s="7"/>
      <c r="BI94" s="7"/>
      <c r="BJ94" s="7"/>
      <c r="BK94" s="7"/>
      <c r="BL94" s="7"/>
      <c r="BM94" s="7"/>
      <c r="BN94" s="7"/>
      <c r="BO94" s="7"/>
    </row>
    <row r="95" spans="1:67" s="25" customFormat="1">
      <c r="A95" s="50">
        <v>38141100</v>
      </c>
      <c r="B95" s="105" t="s">
        <v>163</v>
      </c>
      <c r="C95" s="98" t="s">
        <v>159</v>
      </c>
      <c r="D95" s="70" t="s">
        <v>164</v>
      </c>
      <c r="E95" s="19">
        <v>400</v>
      </c>
      <c r="F95" s="29">
        <f t="shared" si="1"/>
        <v>8000</v>
      </c>
      <c r="G95" s="41">
        <v>20</v>
      </c>
      <c r="H95" s="7"/>
      <c r="I95" s="7"/>
      <c r="J95" s="7"/>
      <c r="K95" s="7"/>
      <c r="L95" s="7"/>
      <c r="M95" s="7"/>
      <c r="N95" s="7"/>
      <c r="O95" s="7"/>
      <c r="P95" s="7"/>
      <c r="Q95" s="7"/>
      <c r="R95" s="7"/>
      <c r="S95" s="7"/>
      <c r="T95" s="7"/>
      <c r="U95" s="7"/>
      <c r="V95" s="7"/>
      <c r="W95" s="7"/>
      <c r="X95" s="7"/>
      <c r="Y95" s="7"/>
      <c r="Z95" s="7"/>
      <c r="AA95" s="7"/>
      <c r="AB95" s="7"/>
      <c r="AC95" s="7"/>
      <c r="AD95" s="7"/>
      <c r="AE95" s="7"/>
      <c r="AF95" s="7"/>
      <c r="AG95" s="7"/>
      <c r="AH95" s="7"/>
      <c r="AI95" s="7"/>
      <c r="AJ95" s="7"/>
      <c r="AK95" s="7"/>
      <c r="AL95" s="7"/>
      <c r="AM95" s="7"/>
      <c r="AN95" s="7"/>
      <c r="AO95" s="7"/>
      <c r="AP95" s="7"/>
      <c r="AQ95" s="7"/>
      <c r="AR95" s="7"/>
      <c r="AS95" s="7"/>
      <c r="AT95" s="7"/>
      <c r="AU95" s="7"/>
      <c r="AV95" s="7"/>
      <c r="AW95" s="7"/>
      <c r="AX95" s="7"/>
      <c r="AY95" s="7"/>
      <c r="AZ95" s="7"/>
      <c r="BA95" s="7"/>
      <c r="BB95" s="7"/>
      <c r="BC95" s="7"/>
      <c r="BD95" s="7"/>
      <c r="BE95" s="7"/>
      <c r="BF95" s="7"/>
      <c r="BG95" s="7"/>
      <c r="BH95" s="7"/>
      <c r="BI95" s="7"/>
      <c r="BJ95" s="7"/>
      <c r="BK95" s="7"/>
      <c r="BL95" s="7"/>
      <c r="BM95" s="7"/>
      <c r="BN95" s="7"/>
      <c r="BO95" s="7"/>
    </row>
    <row r="96" spans="1:67" s="25" customFormat="1">
      <c r="A96" s="50">
        <v>1651400</v>
      </c>
      <c r="B96" s="105" t="s">
        <v>166</v>
      </c>
      <c r="C96" s="98" t="s">
        <v>159</v>
      </c>
      <c r="D96" s="70" t="s">
        <v>13</v>
      </c>
      <c r="E96" s="19">
        <v>200</v>
      </c>
      <c r="F96" s="29">
        <f t="shared" si="1"/>
        <v>2000</v>
      </c>
      <c r="G96" s="41">
        <v>10</v>
      </c>
      <c r="H96" s="7"/>
      <c r="I96" s="7"/>
      <c r="J96" s="7"/>
      <c r="K96" s="7"/>
      <c r="L96" s="7"/>
      <c r="M96" s="7"/>
      <c r="N96" s="7"/>
      <c r="O96" s="7"/>
      <c r="P96" s="7"/>
      <c r="Q96" s="7"/>
      <c r="R96" s="7"/>
      <c r="S96" s="7"/>
      <c r="T96" s="7"/>
      <c r="U96" s="7"/>
      <c r="V96" s="7"/>
      <c r="W96" s="7"/>
      <c r="X96" s="7"/>
      <c r="Y96" s="7"/>
      <c r="Z96" s="7"/>
      <c r="AA96" s="7"/>
      <c r="AB96" s="7"/>
      <c r="AC96" s="7"/>
      <c r="AD96" s="7"/>
      <c r="AE96" s="7"/>
      <c r="AF96" s="7"/>
      <c r="AG96" s="7"/>
      <c r="AH96" s="7"/>
      <c r="AI96" s="7"/>
      <c r="AJ96" s="7"/>
      <c r="AK96" s="7"/>
      <c r="AL96" s="7"/>
      <c r="AM96" s="7"/>
      <c r="AN96" s="7"/>
      <c r="AO96" s="7"/>
      <c r="AP96" s="7"/>
      <c r="AQ96" s="7"/>
      <c r="AR96" s="7"/>
      <c r="AS96" s="7"/>
      <c r="AT96" s="7"/>
      <c r="AU96" s="7"/>
      <c r="AV96" s="7"/>
      <c r="AW96" s="7"/>
      <c r="AX96" s="7"/>
      <c r="AY96" s="7"/>
      <c r="AZ96" s="7"/>
      <c r="BA96" s="7"/>
      <c r="BB96" s="7"/>
      <c r="BC96" s="7"/>
      <c r="BD96" s="7"/>
      <c r="BE96" s="7"/>
      <c r="BF96" s="7"/>
      <c r="BG96" s="7"/>
      <c r="BH96" s="7"/>
      <c r="BI96" s="7"/>
      <c r="BJ96" s="7"/>
      <c r="BK96" s="7"/>
      <c r="BL96" s="7"/>
      <c r="BM96" s="7"/>
      <c r="BN96" s="7"/>
      <c r="BO96" s="7"/>
    </row>
    <row r="97" spans="1:67" s="25" customFormat="1">
      <c r="A97" s="50">
        <v>39831200</v>
      </c>
      <c r="B97" s="105" t="s">
        <v>236</v>
      </c>
      <c r="C97" s="98" t="s">
        <v>159</v>
      </c>
      <c r="D97" s="70" t="s">
        <v>229</v>
      </c>
      <c r="E97" s="19">
        <v>250</v>
      </c>
      <c r="F97" s="29">
        <f t="shared" si="1"/>
        <v>5000</v>
      </c>
      <c r="G97" s="41">
        <v>20</v>
      </c>
      <c r="H97" s="7"/>
      <c r="I97" s="7"/>
      <c r="J97" s="7"/>
      <c r="K97" s="7"/>
      <c r="L97" s="7"/>
      <c r="M97" s="7"/>
      <c r="N97" s="7"/>
      <c r="O97" s="7"/>
      <c r="P97" s="7"/>
      <c r="Q97" s="7"/>
      <c r="R97" s="7"/>
      <c r="S97" s="7"/>
      <c r="T97" s="7"/>
      <c r="U97" s="7"/>
      <c r="V97" s="7"/>
      <c r="W97" s="7"/>
      <c r="X97" s="7"/>
      <c r="Y97" s="7"/>
      <c r="Z97" s="7"/>
      <c r="AA97" s="7"/>
      <c r="AB97" s="7"/>
      <c r="AC97" s="7"/>
      <c r="AD97" s="7"/>
      <c r="AE97" s="7"/>
      <c r="AF97" s="7"/>
      <c r="AG97" s="7"/>
      <c r="AH97" s="7"/>
      <c r="AI97" s="7"/>
      <c r="AJ97" s="7"/>
      <c r="AK97" s="7"/>
      <c r="AL97" s="7"/>
      <c r="AM97" s="7"/>
      <c r="AN97" s="7"/>
      <c r="AO97" s="7"/>
      <c r="AP97" s="7"/>
      <c r="AQ97" s="7"/>
      <c r="AR97" s="7"/>
      <c r="AS97" s="7"/>
      <c r="AT97" s="7"/>
      <c r="AU97" s="7"/>
      <c r="AV97" s="7"/>
      <c r="AW97" s="7"/>
      <c r="AX97" s="7"/>
      <c r="AY97" s="7"/>
      <c r="AZ97" s="7"/>
      <c r="BA97" s="7"/>
      <c r="BB97" s="7"/>
      <c r="BC97" s="7"/>
      <c r="BD97" s="7"/>
      <c r="BE97" s="7"/>
      <c r="BF97" s="7"/>
      <c r="BG97" s="7"/>
      <c r="BH97" s="7"/>
      <c r="BI97" s="7"/>
      <c r="BJ97" s="7"/>
      <c r="BK97" s="7"/>
      <c r="BL97" s="7"/>
      <c r="BM97" s="7"/>
      <c r="BN97" s="7"/>
      <c r="BO97" s="7"/>
    </row>
    <row r="98" spans="1:67" s="25" customFormat="1">
      <c r="A98" s="50">
        <v>3376100</v>
      </c>
      <c r="B98" s="105" t="s">
        <v>230</v>
      </c>
      <c r="C98" s="98" t="s">
        <v>159</v>
      </c>
      <c r="D98" s="70" t="s">
        <v>164</v>
      </c>
      <c r="E98" s="19">
        <v>800</v>
      </c>
      <c r="F98" s="29">
        <f t="shared" si="1"/>
        <v>16000</v>
      </c>
      <c r="G98" s="41">
        <v>20</v>
      </c>
      <c r="H98" s="7"/>
      <c r="I98" s="7"/>
      <c r="J98" s="7"/>
      <c r="K98" s="7"/>
      <c r="L98" s="7"/>
      <c r="M98" s="7"/>
      <c r="N98" s="7"/>
      <c r="O98" s="7"/>
      <c r="P98" s="7"/>
      <c r="Q98" s="7"/>
      <c r="R98" s="7"/>
      <c r="S98" s="7"/>
      <c r="T98" s="7"/>
      <c r="U98" s="7"/>
      <c r="V98" s="7"/>
      <c r="W98" s="7"/>
      <c r="X98" s="7"/>
      <c r="Y98" s="7"/>
      <c r="Z98" s="7"/>
      <c r="AA98" s="7"/>
      <c r="AB98" s="7"/>
      <c r="AC98" s="7"/>
      <c r="AD98" s="7"/>
      <c r="AE98" s="7"/>
      <c r="AF98" s="7"/>
      <c r="AG98" s="7"/>
      <c r="AH98" s="7"/>
      <c r="AI98" s="7"/>
      <c r="AJ98" s="7"/>
      <c r="AK98" s="7"/>
      <c r="AL98" s="7"/>
      <c r="AM98" s="7"/>
      <c r="AN98" s="7"/>
      <c r="AO98" s="7"/>
      <c r="AP98" s="7"/>
      <c r="AQ98" s="7"/>
      <c r="AR98" s="7"/>
      <c r="AS98" s="7"/>
      <c r="AT98" s="7"/>
      <c r="AU98" s="7"/>
      <c r="AV98" s="7"/>
      <c r="AW98" s="7"/>
      <c r="AX98" s="7"/>
      <c r="AY98" s="7"/>
      <c r="AZ98" s="7"/>
      <c r="BA98" s="7"/>
      <c r="BB98" s="7"/>
      <c r="BC98" s="7"/>
      <c r="BD98" s="7"/>
      <c r="BE98" s="7"/>
      <c r="BF98" s="7"/>
      <c r="BG98" s="7"/>
      <c r="BH98" s="7"/>
      <c r="BI98" s="7"/>
      <c r="BJ98" s="7"/>
      <c r="BK98" s="7"/>
      <c r="BL98" s="7"/>
      <c r="BM98" s="7"/>
      <c r="BN98" s="7"/>
      <c r="BO98" s="7"/>
    </row>
    <row r="99" spans="1:67" s="25" customFormat="1">
      <c r="A99" s="50">
        <v>33621641</v>
      </c>
      <c r="B99" s="105" t="s">
        <v>231</v>
      </c>
      <c r="C99" s="98" t="s">
        <v>159</v>
      </c>
      <c r="D99" s="70" t="s">
        <v>13</v>
      </c>
      <c r="E99" s="19">
        <v>1600</v>
      </c>
      <c r="F99" s="29">
        <f t="shared" si="1"/>
        <v>64000</v>
      </c>
      <c r="G99" s="41">
        <v>40</v>
      </c>
      <c r="H99" s="7"/>
      <c r="I99" s="7"/>
      <c r="J99" s="7"/>
      <c r="K99" s="7"/>
      <c r="L99" s="7"/>
      <c r="M99" s="7"/>
      <c r="N99" s="7"/>
      <c r="O99" s="7"/>
      <c r="P99" s="7"/>
      <c r="Q99" s="7"/>
      <c r="R99" s="7"/>
      <c r="S99" s="7"/>
      <c r="T99" s="7"/>
      <c r="U99" s="7"/>
      <c r="V99" s="7"/>
      <c r="W99" s="7"/>
      <c r="X99" s="7"/>
      <c r="Y99" s="7"/>
      <c r="Z99" s="7"/>
      <c r="AA99" s="7"/>
      <c r="AB99" s="7"/>
      <c r="AC99" s="7"/>
      <c r="AD99" s="7"/>
      <c r="AE99" s="7"/>
      <c r="AF99" s="7"/>
      <c r="AG99" s="7"/>
      <c r="AH99" s="7"/>
      <c r="AI99" s="7"/>
      <c r="AJ99" s="7"/>
      <c r="AK99" s="7"/>
      <c r="AL99" s="7"/>
      <c r="AM99" s="7"/>
      <c r="AN99" s="7"/>
      <c r="AO99" s="7"/>
      <c r="AP99" s="7"/>
      <c r="AQ99" s="7"/>
      <c r="AR99" s="7"/>
      <c r="AS99" s="7"/>
      <c r="AT99" s="7"/>
      <c r="AU99" s="7"/>
      <c r="AV99" s="7"/>
      <c r="AW99" s="7"/>
      <c r="AX99" s="7"/>
      <c r="AY99" s="7"/>
      <c r="AZ99" s="7"/>
      <c r="BA99" s="7"/>
      <c r="BB99" s="7"/>
      <c r="BC99" s="7"/>
      <c r="BD99" s="7"/>
      <c r="BE99" s="7"/>
      <c r="BF99" s="7"/>
      <c r="BG99" s="7"/>
      <c r="BH99" s="7"/>
      <c r="BI99" s="7"/>
      <c r="BJ99" s="7"/>
      <c r="BK99" s="7"/>
      <c r="BL99" s="7"/>
      <c r="BM99" s="7"/>
      <c r="BN99" s="7"/>
      <c r="BO99" s="7"/>
    </row>
    <row r="100" spans="1:67" s="25" customFormat="1">
      <c r="A100" s="50">
        <v>33621641</v>
      </c>
      <c r="B100" s="105" t="s">
        <v>285</v>
      </c>
      <c r="C100" s="98" t="s">
        <v>159</v>
      </c>
      <c r="D100" s="70" t="s">
        <v>13</v>
      </c>
      <c r="E100" s="19">
        <v>4800</v>
      </c>
      <c r="F100" s="29">
        <f t="shared" si="1"/>
        <v>48000</v>
      </c>
      <c r="G100" s="41">
        <v>10</v>
      </c>
      <c r="H100" s="7"/>
      <c r="I100" s="7"/>
      <c r="J100" s="7"/>
      <c r="K100" s="7"/>
      <c r="L100" s="7"/>
      <c r="M100" s="7"/>
      <c r="N100" s="7"/>
      <c r="O100" s="7"/>
      <c r="P100" s="7"/>
      <c r="Q100" s="7"/>
      <c r="R100" s="7"/>
      <c r="S100" s="7"/>
      <c r="T100" s="7"/>
      <c r="U100" s="7"/>
      <c r="V100" s="7"/>
      <c r="W100" s="7"/>
      <c r="X100" s="7"/>
      <c r="Y100" s="7"/>
      <c r="Z100" s="7"/>
      <c r="AA100" s="7"/>
      <c r="AB100" s="7"/>
      <c r="AC100" s="7"/>
      <c r="AD100" s="7"/>
      <c r="AE100" s="7"/>
      <c r="AF100" s="7"/>
      <c r="AG100" s="7"/>
      <c r="AH100" s="7"/>
      <c r="AI100" s="7"/>
      <c r="AJ100" s="7"/>
      <c r="AK100" s="7"/>
      <c r="AL100" s="7"/>
      <c r="AM100" s="7"/>
      <c r="AN100" s="7"/>
      <c r="AO100" s="7"/>
      <c r="AP100" s="7"/>
      <c r="AQ100" s="7"/>
      <c r="AR100" s="7"/>
      <c r="AS100" s="7"/>
      <c r="AT100" s="7"/>
      <c r="AU100" s="7"/>
      <c r="AV100" s="7"/>
      <c r="AW100" s="7"/>
      <c r="AX100" s="7"/>
      <c r="AY100" s="7"/>
      <c r="AZ100" s="7"/>
      <c r="BA100" s="7"/>
      <c r="BB100" s="7"/>
      <c r="BC100" s="7"/>
      <c r="BD100" s="7"/>
      <c r="BE100" s="7"/>
      <c r="BF100" s="7"/>
      <c r="BG100" s="7"/>
      <c r="BH100" s="7"/>
      <c r="BI100" s="7"/>
      <c r="BJ100" s="7"/>
      <c r="BK100" s="7"/>
      <c r="BL100" s="7"/>
      <c r="BM100" s="7"/>
      <c r="BN100" s="7"/>
      <c r="BO100" s="7"/>
    </row>
    <row r="101" spans="1:67" s="25" customFormat="1">
      <c r="A101" s="50">
        <v>39831276</v>
      </c>
      <c r="B101" s="105" t="s">
        <v>241</v>
      </c>
      <c r="C101" s="98" t="s">
        <v>159</v>
      </c>
      <c r="D101" s="70" t="s">
        <v>13</v>
      </c>
      <c r="E101" s="19">
        <v>2100</v>
      </c>
      <c r="F101" s="29">
        <f t="shared" si="1"/>
        <v>21000</v>
      </c>
      <c r="G101" s="41">
        <v>10</v>
      </c>
      <c r="H101" s="7"/>
      <c r="I101" s="7"/>
      <c r="J101" s="7"/>
      <c r="K101" s="7"/>
      <c r="L101" s="7"/>
      <c r="M101" s="7"/>
      <c r="N101" s="7"/>
      <c r="O101" s="7"/>
      <c r="P101" s="7"/>
      <c r="Q101" s="7"/>
      <c r="R101" s="7"/>
      <c r="S101" s="7"/>
      <c r="T101" s="7"/>
      <c r="U101" s="7"/>
      <c r="V101" s="7"/>
      <c r="W101" s="7"/>
      <c r="X101" s="7"/>
      <c r="Y101" s="7"/>
      <c r="Z101" s="7"/>
      <c r="AA101" s="7"/>
      <c r="AB101" s="7"/>
      <c r="AC101" s="7"/>
      <c r="AD101" s="7"/>
      <c r="AE101" s="7"/>
      <c r="AF101" s="7"/>
      <c r="AG101" s="7"/>
      <c r="AH101" s="7"/>
      <c r="AI101" s="7"/>
      <c r="AJ101" s="7"/>
      <c r="AK101" s="7"/>
      <c r="AL101" s="7"/>
      <c r="AM101" s="7"/>
      <c r="AN101" s="7"/>
      <c r="AO101" s="7"/>
      <c r="AP101" s="7"/>
      <c r="AQ101" s="7"/>
      <c r="AR101" s="7"/>
      <c r="AS101" s="7"/>
      <c r="AT101" s="7"/>
      <c r="AU101" s="7"/>
      <c r="AV101" s="7"/>
      <c r="AW101" s="7"/>
      <c r="AX101" s="7"/>
      <c r="AY101" s="7"/>
      <c r="AZ101" s="7"/>
      <c r="BA101" s="7"/>
      <c r="BB101" s="7"/>
      <c r="BC101" s="7"/>
      <c r="BD101" s="7"/>
      <c r="BE101" s="7"/>
      <c r="BF101" s="7"/>
      <c r="BG101" s="7"/>
      <c r="BH101" s="7"/>
      <c r="BI101" s="7"/>
      <c r="BJ101" s="7"/>
      <c r="BK101" s="7"/>
      <c r="BL101" s="7"/>
      <c r="BM101" s="7"/>
      <c r="BN101" s="7"/>
      <c r="BO101" s="7"/>
    </row>
    <row r="102" spans="1:67" s="25" customFormat="1">
      <c r="A102" s="50">
        <v>24951170</v>
      </c>
      <c r="B102" s="105" t="s">
        <v>287</v>
      </c>
      <c r="C102" s="98" t="s">
        <v>159</v>
      </c>
      <c r="D102" s="70" t="s">
        <v>13</v>
      </c>
      <c r="E102" s="19">
        <v>9000</v>
      </c>
      <c r="F102" s="29">
        <f t="shared" si="1"/>
        <v>36000</v>
      </c>
      <c r="G102" s="41">
        <v>4</v>
      </c>
      <c r="H102" s="7"/>
      <c r="I102" s="7"/>
      <c r="J102" s="7"/>
      <c r="K102" s="7"/>
      <c r="L102" s="7"/>
      <c r="M102" s="7"/>
      <c r="N102" s="7"/>
      <c r="O102" s="7"/>
      <c r="P102" s="7"/>
      <c r="Q102" s="7"/>
      <c r="R102" s="7"/>
      <c r="S102" s="7"/>
      <c r="T102" s="7"/>
      <c r="U102" s="7"/>
      <c r="V102" s="7"/>
      <c r="W102" s="7"/>
      <c r="X102" s="7"/>
      <c r="Y102" s="7"/>
      <c r="Z102" s="7"/>
      <c r="AA102" s="7"/>
      <c r="AB102" s="7"/>
      <c r="AC102" s="7"/>
      <c r="AD102" s="7"/>
      <c r="AE102" s="7"/>
      <c r="AF102" s="7"/>
      <c r="AG102" s="7"/>
      <c r="AH102" s="7"/>
      <c r="AI102" s="7"/>
      <c r="AJ102" s="7"/>
      <c r="AK102" s="7"/>
      <c r="AL102" s="7"/>
      <c r="AM102" s="7"/>
      <c r="AN102" s="7"/>
      <c r="AO102" s="7"/>
      <c r="AP102" s="7"/>
      <c r="AQ102" s="7"/>
      <c r="AR102" s="7"/>
      <c r="AS102" s="7"/>
      <c r="AT102" s="7"/>
      <c r="AU102" s="7"/>
      <c r="AV102" s="7"/>
      <c r="AW102" s="7"/>
      <c r="AX102" s="7"/>
      <c r="AY102" s="7"/>
      <c r="AZ102" s="7"/>
      <c r="BA102" s="7"/>
      <c r="BB102" s="7"/>
      <c r="BC102" s="7"/>
      <c r="BD102" s="7"/>
      <c r="BE102" s="7"/>
      <c r="BF102" s="7"/>
      <c r="BG102" s="7"/>
      <c r="BH102" s="7"/>
      <c r="BI102" s="7"/>
      <c r="BJ102" s="7"/>
      <c r="BK102" s="7"/>
      <c r="BL102" s="7"/>
      <c r="BM102" s="7"/>
      <c r="BN102" s="7"/>
      <c r="BO102" s="7"/>
    </row>
    <row r="103" spans="1:67" s="25" customFormat="1">
      <c r="A103" s="50" t="s">
        <v>233</v>
      </c>
      <c r="B103" s="105" t="s">
        <v>232</v>
      </c>
      <c r="C103" s="98" t="s">
        <v>159</v>
      </c>
      <c r="D103" s="70" t="s">
        <v>13</v>
      </c>
      <c r="E103" s="19">
        <v>2500</v>
      </c>
      <c r="F103" s="29">
        <f t="shared" si="1"/>
        <v>15000</v>
      </c>
      <c r="G103" s="41">
        <v>6</v>
      </c>
      <c r="H103" s="7"/>
      <c r="I103" s="7"/>
      <c r="J103" s="7"/>
      <c r="K103" s="7"/>
      <c r="L103" s="7"/>
      <c r="M103" s="7"/>
      <c r="N103" s="7"/>
      <c r="O103" s="7"/>
      <c r="P103" s="7"/>
      <c r="Q103" s="7"/>
      <c r="R103" s="7"/>
      <c r="S103" s="7"/>
      <c r="T103" s="7"/>
      <c r="U103" s="7"/>
      <c r="V103" s="7"/>
      <c r="W103" s="7"/>
      <c r="X103" s="7"/>
      <c r="Y103" s="7"/>
      <c r="Z103" s="7"/>
      <c r="AA103" s="7"/>
      <c r="AB103" s="7"/>
      <c r="AC103" s="7"/>
      <c r="AD103" s="7"/>
      <c r="AE103" s="7"/>
      <c r="AF103" s="7"/>
      <c r="AG103" s="7"/>
      <c r="AH103" s="7"/>
      <c r="AI103" s="7"/>
      <c r="AJ103" s="7"/>
      <c r="AK103" s="7"/>
      <c r="AL103" s="7"/>
      <c r="AM103" s="7"/>
      <c r="AN103" s="7"/>
      <c r="AO103" s="7"/>
      <c r="AP103" s="7"/>
      <c r="AQ103" s="7"/>
      <c r="AR103" s="7"/>
      <c r="AS103" s="7"/>
      <c r="AT103" s="7"/>
      <c r="AU103" s="7"/>
      <c r="AV103" s="7"/>
      <c r="AW103" s="7"/>
      <c r="AX103" s="7"/>
      <c r="AY103" s="7"/>
      <c r="AZ103" s="7"/>
      <c r="BA103" s="7"/>
      <c r="BB103" s="7"/>
      <c r="BC103" s="7"/>
      <c r="BD103" s="7"/>
      <c r="BE103" s="7"/>
      <c r="BF103" s="7"/>
      <c r="BG103" s="7"/>
      <c r="BH103" s="7"/>
      <c r="BI103" s="7"/>
      <c r="BJ103" s="7"/>
      <c r="BK103" s="7"/>
      <c r="BL103" s="7"/>
      <c r="BM103" s="7"/>
      <c r="BN103" s="7"/>
      <c r="BO103" s="7"/>
    </row>
    <row r="104" spans="1:67" s="25" customFormat="1">
      <c r="A104" s="50">
        <v>30199220</v>
      </c>
      <c r="B104" s="105" t="s">
        <v>234</v>
      </c>
      <c r="C104" s="98" t="s">
        <v>159</v>
      </c>
      <c r="D104" s="70" t="s">
        <v>13</v>
      </c>
      <c r="E104" s="19">
        <v>100</v>
      </c>
      <c r="F104" s="29">
        <f t="shared" si="1"/>
        <v>500</v>
      </c>
      <c r="G104" s="41">
        <v>5</v>
      </c>
      <c r="H104" s="7"/>
      <c r="I104" s="7"/>
      <c r="J104" s="7"/>
      <c r="K104" s="7"/>
      <c r="L104" s="7"/>
      <c r="M104" s="7"/>
      <c r="N104" s="7"/>
      <c r="O104" s="7"/>
      <c r="P104" s="7"/>
      <c r="Q104" s="7"/>
      <c r="R104" s="7"/>
      <c r="S104" s="7"/>
      <c r="T104" s="7"/>
      <c r="U104" s="7"/>
      <c r="V104" s="7"/>
      <c r="W104" s="7"/>
      <c r="X104" s="7"/>
      <c r="Y104" s="7"/>
      <c r="Z104" s="7"/>
      <c r="AA104" s="7"/>
      <c r="AB104" s="7"/>
      <c r="AC104" s="7"/>
      <c r="AD104" s="7"/>
      <c r="AE104" s="7"/>
      <c r="AF104" s="7"/>
      <c r="AG104" s="7"/>
      <c r="AH104" s="7"/>
      <c r="AI104" s="7"/>
      <c r="AJ104" s="7"/>
      <c r="AK104" s="7"/>
      <c r="AL104" s="7"/>
      <c r="AM104" s="7"/>
      <c r="AN104" s="7"/>
      <c r="AO104" s="7"/>
      <c r="AP104" s="7"/>
      <c r="AQ104" s="7"/>
      <c r="AR104" s="7"/>
      <c r="AS104" s="7"/>
      <c r="AT104" s="7"/>
      <c r="AU104" s="7"/>
      <c r="AV104" s="7"/>
      <c r="AW104" s="7"/>
      <c r="AX104" s="7"/>
      <c r="AY104" s="7"/>
      <c r="AZ104" s="7"/>
      <c r="BA104" s="7"/>
      <c r="BB104" s="7"/>
      <c r="BC104" s="7"/>
      <c r="BD104" s="7"/>
      <c r="BE104" s="7"/>
      <c r="BF104" s="7"/>
      <c r="BG104" s="7"/>
      <c r="BH104" s="7"/>
      <c r="BI104" s="7"/>
      <c r="BJ104" s="7"/>
      <c r="BK104" s="7"/>
      <c r="BL104" s="7"/>
      <c r="BM104" s="7"/>
      <c r="BN104" s="7"/>
      <c r="BO104" s="7"/>
    </row>
    <row r="105" spans="1:67" s="25" customFormat="1">
      <c r="A105" s="50">
        <v>3376100</v>
      </c>
      <c r="B105" s="105" t="s">
        <v>239</v>
      </c>
      <c r="C105" s="98" t="s">
        <v>159</v>
      </c>
      <c r="D105" s="70" t="s">
        <v>119</v>
      </c>
      <c r="E105" s="19">
        <v>520</v>
      </c>
      <c r="F105" s="29">
        <f t="shared" si="1"/>
        <v>10400</v>
      </c>
      <c r="G105" s="41">
        <v>20</v>
      </c>
      <c r="H105" s="7"/>
      <c r="I105" s="7"/>
      <c r="J105" s="7"/>
      <c r="K105" s="7"/>
      <c r="L105" s="7"/>
      <c r="M105" s="7"/>
      <c r="N105" s="7"/>
      <c r="O105" s="7"/>
      <c r="P105" s="7"/>
      <c r="Q105" s="7"/>
      <c r="R105" s="7"/>
      <c r="S105" s="7"/>
      <c r="T105" s="7"/>
      <c r="U105" s="7"/>
      <c r="V105" s="7"/>
      <c r="W105" s="7"/>
      <c r="X105" s="7"/>
      <c r="Y105" s="7"/>
      <c r="Z105" s="7"/>
      <c r="AA105" s="7"/>
      <c r="AB105" s="7"/>
      <c r="AC105" s="7"/>
      <c r="AD105" s="7"/>
      <c r="AE105" s="7"/>
      <c r="AF105" s="7"/>
      <c r="AG105" s="7"/>
      <c r="AH105" s="7"/>
      <c r="AI105" s="7"/>
      <c r="AJ105" s="7"/>
      <c r="AK105" s="7"/>
      <c r="AL105" s="7"/>
      <c r="AM105" s="7"/>
      <c r="AN105" s="7"/>
      <c r="AO105" s="7"/>
      <c r="AP105" s="7"/>
      <c r="AQ105" s="7"/>
      <c r="AR105" s="7"/>
      <c r="AS105" s="7"/>
      <c r="AT105" s="7"/>
      <c r="AU105" s="7"/>
      <c r="AV105" s="7"/>
      <c r="AW105" s="7"/>
      <c r="AX105" s="7"/>
      <c r="AY105" s="7"/>
      <c r="AZ105" s="7"/>
      <c r="BA105" s="7"/>
      <c r="BB105" s="7"/>
      <c r="BC105" s="7"/>
      <c r="BD105" s="7"/>
      <c r="BE105" s="7"/>
      <c r="BF105" s="7"/>
      <c r="BG105" s="7"/>
      <c r="BH105" s="7"/>
      <c r="BI105" s="7"/>
      <c r="BJ105" s="7"/>
      <c r="BK105" s="7"/>
      <c r="BL105" s="7"/>
      <c r="BM105" s="7"/>
      <c r="BN105" s="7"/>
      <c r="BO105" s="7"/>
    </row>
    <row r="106" spans="1:67" s="25" customFormat="1">
      <c r="A106" s="50">
        <v>9831283</v>
      </c>
      <c r="B106" s="105" t="s">
        <v>167</v>
      </c>
      <c r="C106" s="98" t="s">
        <v>159</v>
      </c>
      <c r="D106" s="70" t="s">
        <v>13</v>
      </c>
      <c r="E106" s="19">
        <v>600</v>
      </c>
      <c r="F106" s="29">
        <f t="shared" si="1"/>
        <v>18000</v>
      </c>
      <c r="G106" s="41">
        <v>30</v>
      </c>
      <c r="H106" s="7"/>
      <c r="I106" s="7"/>
      <c r="J106" s="7"/>
      <c r="K106" s="7"/>
      <c r="L106" s="7"/>
      <c r="M106" s="7"/>
      <c r="N106" s="7"/>
      <c r="O106" s="7"/>
      <c r="P106" s="7"/>
      <c r="Q106" s="7"/>
      <c r="R106" s="7"/>
      <c r="S106" s="7"/>
      <c r="T106" s="7"/>
      <c r="U106" s="7"/>
      <c r="V106" s="7"/>
      <c r="W106" s="7"/>
      <c r="X106" s="7"/>
      <c r="Y106" s="7"/>
      <c r="Z106" s="7"/>
      <c r="AA106" s="7"/>
      <c r="AB106" s="7"/>
      <c r="AC106" s="7"/>
      <c r="AD106" s="7"/>
      <c r="AE106" s="7"/>
      <c r="AF106" s="7"/>
      <c r="AG106" s="7"/>
      <c r="AH106" s="7"/>
      <c r="AI106" s="7"/>
      <c r="AJ106" s="7"/>
      <c r="AK106" s="7"/>
      <c r="AL106" s="7"/>
      <c r="AM106" s="7"/>
      <c r="AN106" s="7"/>
      <c r="AO106" s="7"/>
      <c r="AP106" s="7"/>
      <c r="AQ106" s="7"/>
      <c r="AR106" s="7"/>
      <c r="AS106" s="7"/>
      <c r="AT106" s="7"/>
      <c r="AU106" s="7"/>
      <c r="AV106" s="7"/>
      <c r="AW106" s="7"/>
      <c r="AX106" s="7"/>
      <c r="AY106" s="7"/>
      <c r="AZ106" s="7"/>
      <c r="BA106" s="7"/>
      <c r="BB106" s="7"/>
      <c r="BC106" s="7"/>
      <c r="BD106" s="7"/>
      <c r="BE106" s="7"/>
      <c r="BF106" s="7"/>
      <c r="BG106" s="7"/>
      <c r="BH106" s="7"/>
      <c r="BI106" s="7"/>
      <c r="BJ106" s="7"/>
      <c r="BK106" s="7"/>
      <c r="BL106" s="7"/>
      <c r="BM106" s="7"/>
      <c r="BN106" s="7"/>
      <c r="BO106" s="7"/>
    </row>
    <row r="107" spans="1:67" s="25" customFormat="1">
      <c r="A107" s="50">
        <v>3980000</v>
      </c>
      <c r="B107" s="105" t="s">
        <v>168</v>
      </c>
      <c r="C107" s="98" t="s">
        <v>159</v>
      </c>
      <c r="D107" s="70" t="s">
        <v>13</v>
      </c>
      <c r="E107" s="19">
        <v>3000</v>
      </c>
      <c r="F107" s="29">
        <f t="shared" si="1"/>
        <v>30000</v>
      </c>
      <c r="G107" s="41">
        <v>10</v>
      </c>
      <c r="H107" s="7"/>
      <c r="I107" s="7"/>
      <c r="J107" s="7"/>
      <c r="K107" s="7"/>
      <c r="L107" s="7"/>
      <c r="M107" s="7"/>
      <c r="N107" s="7"/>
      <c r="O107" s="7"/>
      <c r="P107" s="7"/>
      <c r="Q107" s="7"/>
      <c r="R107" s="7"/>
      <c r="S107" s="7"/>
      <c r="T107" s="7"/>
      <c r="U107" s="7"/>
      <c r="V107" s="7"/>
      <c r="W107" s="7"/>
      <c r="X107" s="7"/>
      <c r="Y107" s="7"/>
      <c r="Z107" s="7"/>
      <c r="AA107" s="7"/>
      <c r="AB107" s="7"/>
      <c r="AC107" s="7"/>
      <c r="AD107" s="7"/>
      <c r="AE107" s="7"/>
      <c r="AF107" s="7"/>
      <c r="AG107" s="7"/>
      <c r="AH107" s="7"/>
      <c r="AI107" s="7"/>
      <c r="AJ107" s="7"/>
      <c r="AK107" s="7"/>
      <c r="AL107" s="7"/>
      <c r="AM107" s="7"/>
      <c r="AN107" s="7"/>
      <c r="AO107" s="7"/>
      <c r="AP107" s="7"/>
      <c r="AQ107" s="7"/>
      <c r="AR107" s="7"/>
      <c r="AS107" s="7"/>
      <c r="AT107" s="7"/>
      <c r="AU107" s="7"/>
      <c r="AV107" s="7"/>
      <c r="AW107" s="7"/>
      <c r="AX107" s="7"/>
      <c r="AY107" s="7"/>
      <c r="AZ107" s="7"/>
      <c r="BA107" s="7"/>
      <c r="BB107" s="7"/>
      <c r="BC107" s="7"/>
      <c r="BD107" s="7"/>
      <c r="BE107" s="7"/>
      <c r="BF107" s="7"/>
      <c r="BG107" s="7"/>
      <c r="BH107" s="7"/>
      <c r="BI107" s="7"/>
      <c r="BJ107" s="7"/>
      <c r="BK107" s="7"/>
      <c r="BL107" s="7"/>
      <c r="BM107" s="7"/>
      <c r="BN107" s="7"/>
      <c r="BO107" s="7"/>
    </row>
    <row r="108" spans="1:67" s="25" customFormat="1">
      <c r="A108" s="50"/>
      <c r="B108" s="105" t="s">
        <v>245</v>
      </c>
      <c r="C108" s="98" t="s">
        <v>159</v>
      </c>
      <c r="D108" s="70" t="s">
        <v>13</v>
      </c>
      <c r="E108" s="19">
        <v>8000</v>
      </c>
      <c r="F108" s="29">
        <f t="shared" si="1"/>
        <v>80000</v>
      </c>
      <c r="G108" s="41">
        <v>10</v>
      </c>
      <c r="H108" s="7"/>
      <c r="I108" s="7"/>
      <c r="J108" s="7"/>
      <c r="K108" s="7"/>
      <c r="L108" s="7"/>
      <c r="M108" s="7"/>
      <c r="N108" s="7"/>
      <c r="O108" s="7"/>
      <c r="P108" s="7"/>
      <c r="Q108" s="7"/>
      <c r="R108" s="7"/>
      <c r="S108" s="7"/>
      <c r="T108" s="7"/>
      <c r="U108" s="7"/>
      <c r="V108" s="7"/>
      <c r="W108" s="7"/>
      <c r="X108" s="7"/>
      <c r="Y108" s="7"/>
      <c r="Z108" s="7"/>
      <c r="AA108" s="7"/>
      <c r="AB108" s="7"/>
      <c r="AC108" s="7"/>
      <c r="AD108" s="7"/>
      <c r="AE108" s="7"/>
      <c r="AF108" s="7"/>
      <c r="AG108" s="7"/>
      <c r="AH108" s="7"/>
      <c r="AI108" s="7"/>
      <c r="AJ108" s="7"/>
      <c r="AK108" s="7"/>
      <c r="AL108" s="7"/>
      <c r="AM108" s="7"/>
      <c r="AN108" s="7"/>
      <c r="AO108" s="7"/>
      <c r="AP108" s="7"/>
      <c r="AQ108" s="7"/>
      <c r="AR108" s="7"/>
      <c r="AS108" s="7"/>
      <c r="AT108" s="7"/>
      <c r="AU108" s="7"/>
      <c r="AV108" s="7"/>
      <c r="AW108" s="7"/>
      <c r="AX108" s="7"/>
      <c r="AY108" s="7"/>
      <c r="AZ108" s="7"/>
      <c r="BA108" s="7"/>
      <c r="BB108" s="7"/>
      <c r="BC108" s="7"/>
      <c r="BD108" s="7"/>
      <c r="BE108" s="7"/>
      <c r="BF108" s="7"/>
      <c r="BG108" s="7"/>
      <c r="BH108" s="7"/>
      <c r="BI108" s="7"/>
      <c r="BJ108" s="7"/>
      <c r="BK108" s="7"/>
      <c r="BL108" s="7"/>
      <c r="BM108" s="7"/>
      <c r="BN108" s="7"/>
      <c r="BO108" s="7"/>
    </row>
    <row r="109" spans="1:67" s="25" customFormat="1">
      <c r="A109" s="50">
        <v>39831292</v>
      </c>
      <c r="B109" s="105" t="s">
        <v>224</v>
      </c>
      <c r="C109" s="98" t="s">
        <v>159</v>
      </c>
      <c r="D109" s="70" t="s">
        <v>13</v>
      </c>
      <c r="E109" s="19">
        <v>200</v>
      </c>
      <c r="F109" s="29">
        <f t="shared" si="1"/>
        <v>6000</v>
      </c>
      <c r="G109" s="41">
        <v>30</v>
      </c>
      <c r="H109" s="7"/>
      <c r="I109" s="7"/>
      <c r="J109" s="7"/>
      <c r="K109" s="7"/>
      <c r="L109" s="7"/>
      <c r="M109" s="7"/>
      <c r="N109" s="7"/>
      <c r="O109" s="7"/>
      <c r="P109" s="7"/>
      <c r="Q109" s="7"/>
      <c r="R109" s="7"/>
      <c r="S109" s="7"/>
      <c r="T109" s="7"/>
      <c r="U109" s="7"/>
      <c r="V109" s="7"/>
      <c r="W109" s="7"/>
      <c r="X109" s="7"/>
      <c r="Y109" s="7"/>
      <c r="Z109" s="7"/>
      <c r="AA109" s="7"/>
      <c r="AB109" s="7"/>
      <c r="AC109" s="7"/>
      <c r="AD109" s="7"/>
      <c r="AE109" s="7"/>
      <c r="AF109" s="7"/>
      <c r="AG109" s="7"/>
      <c r="AH109" s="7"/>
      <c r="AI109" s="7"/>
      <c r="AJ109" s="7"/>
      <c r="AK109" s="7"/>
      <c r="AL109" s="7"/>
      <c r="AM109" s="7"/>
      <c r="AN109" s="7"/>
      <c r="AO109" s="7"/>
      <c r="AP109" s="7"/>
      <c r="AQ109" s="7"/>
      <c r="AR109" s="7"/>
      <c r="AS109" s="7"/>
      <c r="AT109" s="7"/>
      <c r="AU109" s="7"/>
      <c r="AV109" s="7"/>
      <c r="AW109" s="7"/>
      <c r="AX109" s="7"/>
      <c r="AY109" s="7"/>
      <c r="AZ109" s="7"/>
      <c r="BA109" s="7"/>
      <c r="BB109" s="7"/>
      <c r="BC109" s="7"/>
      <c r="BD109" s="7"/>
      <c r="BE109" s="7"/>
      <c r="BF109" s="7"/>
      <c r="BG109" s="7"/>
      <c r="BH109" s="7"/>
      <c r="BI109" s="7"/>
      <c r="BJ109" s="7"/>
      <c r="BK109" s="7"/>
      <c r="BL109" s="7"/>
      <c r="BM109" s="7"/>
      <c r="BN109" s="7"/>
      <c r="BO109" s="7"/>
    </row>
    <row r="110" spans="1:67" s="25" customFormat="1">
      <c r="A110" s="50"/>
      <c r="B110" s="117"/>
      <c r="C110" s="98"/>
      <c r="D110" s="70"/>
      <c r="E110" s="19"/>
      <c r="F110" s="29">
        <f>SUM(F63:F109)</f>
        <v>1237200</v>
      </c>
      <c r="G110" s="40"/>
      <c r="H110" s="7"/>
      <c r="I110" s="7"/>
      <c r="J110" s="7"/>
      <c r="K110" s="7"/>
      <c r="L110" s="7"/>
      <c r="M110" s="7"/>
      <c r="N110" s="7"/>
      <c r="O110" s="7"/>
      <c r="P110" s="7"/>
      <c r="Q110" s="7"/>
      <c r="R110" s="7"/>
      <c r="S110" s="7"/>
      <c r="T110" s="7"/>
      <c r="U110" s="7"/>
      <c r="V110" s="7"/>
      <c r="W110" s="7"/>
      <c r="X110" s="7"/>
      <c r="Y110" s="7"/>
      <c r="Z110" s="7"/>
      <c r="AA110" s="7"/>
      <c r="AB110" s="7"/>
      <c r="AC110" s="7"/>
      <c r="AD110" s="7"/>
      <c r="AE110" s="7"/>
      <c r="AF110" s="7"/>
      <c r="AG110" s="7"/>
      <c r="AH110" s="7"/>
      <c r="AI110" s="7"/>
      <c r="AJ110" s="7"/>
      <c r="AK110" s="7"/>
      <c r="AL110" s="7"/>
      <c r="AM110" s="7"/>
      <c r="AN110" s="7"/>
      <c r="AO110" s="7"/>
      <c r="AP110" s="7"/>
      <c r="AQ110" s="7"/>
      <c r="AR110" s="7"/>
      <c r="AS110" s="7"/>
      <c r="AT110" s="7"/>
      <c r="AU110" s="7"/>
      <c r="AV110" s="7"/>
      <c r="AW110" s="7"/>
      <c r="AX110" s="7"/>
      <c r="AY110" s="7"/>
      <c r="AZ110" s="7"/>
      <c r="BA110" s="7"/>
      <c r="BB110" s="7"/>
      <c r="BC110" s="7"/>
      <c r="BD110" s="7"/>
      <c r="BE110" s="7"/>
      <c r="BF110" s="7"/>
      <c r="BG110" s="7"/>
      <c r="BH110" s="7"/>
      <c r="BI110" s="7"/>
      <c r="BJ110" s="7"/>
      <c r="BK110" s="7"/>
      <c r="BL110" s="7"/>
      <c r="BM110" s="7"/>
      <c r="BN110" s="7"/>
      <c r="BO110" s="7"/>
    </row>
    <row r="111" spans="1:67" s="25" customFormat="1">
      <c r="A111" s="50"/>
      <c r="B111" s="135" t="s">
        <v>221</v>
      </c>
      <c r="C111" s="98"/>
      <c r="D111" s="70"/>
      <c r="E111" s="19"/>
      <c r="F111" s="29"/>
      <c r="G111" s="40"/>
      <c r="H111" s="7"/>
      <c r="I111" s="7"/>
      <c r="J111" s="7"/>
      <c r="K111" s="7"/>
      <c r="L111" s="7"/>
      <c r="M111" s="7"/>
      <c r="N111" s="7"/>
      <c r="O111" s="7"/>
      <c r="P111" s="7"/>
      <c r="Q111" s="7"/>
      <c r="R111" s="7"/>
      <c r="S111" s="7"/>
      <c r="T111" s="7"/>
      <c r="U111" s="7"/>
      <c r="V111" s="7"/>
      <c r="W111" s="7"/>
      <c r="X111" s="7"/>
      <c r="Y111" s="7"/>
      <c r="Z111" s="7"/>
      <c r="AA111" s="7"/>
      <c r="AB111" s="7"/>
      <c r="AC111" s="7"/>
      <c r="AD111" s="7"/>
      <c r="AE111" s="7"/>
      <c r="AF111" s="7"/>
      <c r="AG111" s="7"/>
      <c r="AH111" s="7"/>
      <c r="AI111" s="7"/>
      <c r="AJ111" s="7"/>
      <c r="AK111" s="7"/>
      <c r="AL111" s="7"/>
      <c r="AM111" s="7"/>
      <c r="AN111" s="7"/>
      <c r="AO111" s="7"/>
      <c r="AP111" s="7"/>
      <c r="AQ111" s="7"/>
      <c r="AR111" s="7"/>
      <c r="AS111" s="7"/>
      <c r="AT111" s="7"/>
      <c r="AU111" s="7"/>
      <c r="AV111" s="7"/>
      <c r="AW111" s="7"/>
      <c r="AX111" s="7"/>
      <c r="AY111" s="7"/>
      <c r="AZ111" s="7"/>
      <c r="BA111" s="7"/>
      <c r="BB111" s="7"/>
      <c r="BC111" s="7"/>
      <c r="BD111" s="7"/>
      <c r="BE111" s="7"/>
      <c r="BF111" s="7"/>
      <c r="BG111" s="7"/>
      <c r="BH111" s="7"/>
      <c r="BI111" s="7"/>
      <c r="BJ111" s="7"/>
      <c r="BK111" s="7"/>
      <c r="BL111" s="7"/>
      <c r="BM111" s="7"/>
      <c r="BN111" s="7"/>
      <c r="BO111" s="7"/>
    </row>
    <row r="112" spans="1:67" s="25" customFormat="1">
      <c r="A112" s="50">
        <v>33121180</v>
      </c>
      <c r="B112" s="134" t="s">
        <v>248</v>
      </c>
      <c r="C112" s="98" t="s">
        <v>159</v>
      </c>
      <c r="D112" s="70" t="s">
        <v>13</v>
      </c>
      <c r="E112" s="19">
        <v>10000</v>
      </c>
      <c r="F112" s="29">
        <f>E112*G112</f>
        <v>10000</v>
      </c>
      <c r="G112" s="40">
        <v>1</v>
      </c>
      <c r="H112" s="7"/>
      <c r="I112" s="7"/>
      <c r="J112" s="7"/>
      <c r="K112" s="7"/>
      <c r="L112" s="7"/>
      <c r="M112" s="7"/>
      <c r="N112" s="7"/>
      <c r="O112" s="7"/>
      <c r="P112" s="7"/>
      <c r="Q112" s="7"/>
      <c r="R112" s="7"/>
      <c r="S112" s="7"/>
      <c r="T112" s="7"/>
      <c r="U112" s="7"/>
      <c r="V112" s="7"/>
      <c r="W112" s="7"/>
      <c r="X112" s="7"/>
      <c r="Y112" s="7"/>
      <c r="Z112" s="7"/>
      <c r="AA112" s="7"/>
      <c r="AB112" s="7"/>
      <c r="AC112" s="7"/>
      <c r="AD112" s="7"/>
      <c r="AE112" s="7"/>
      <c r="AF112" s="7"/>
      <c r="AG112" s="7"/>
      <c r="AH112" s="7"/>
      <c r="AI112" s="7"/>
      <c r="AJ112" s="7"/>
      <c r="AK112" s="7"/>
      <c r="AL112" s="7"/>
      <c r="AM112" s="7"/>
      <c r="AN112" s="7"/>
      <c r="AO112" s="7"/>
      <c r="AP112" s="7"/>
      <c r="AQ112" s="7"/>
      <c r="AR112" s="7"/>
      <c r="AS112" s="7"/>
      <c r="AT112" s="7"/>
      <c r="AU112" s="7"/>
      <c r="AV112" s="7"/>
      <c r="AW112" s="7"/>
      <c r="AX112" s="7"/>
      <c r="AY112" s="7"/>
      <c r="AZ112" s="7"/>
      <c r="BA112" s="7"/>
      <c r="BB112" s="7"/>
      <c r="BC112" s="7"/>
      <c r="BD112" s="7"/>
      <c r="BE112" s="7"/>
      <c r="BF112" s="7"/>
      <c r="BG112" s="7"/>
      <c r="BH112" s="7"/>
      <c r="BI112" s="7"/>
      <c r="BJ112" s="7"/>
      <c r="BK112" s="7"/>
      <c r="BL112" s="7"/>
      <c r="BM112" s="7"/>
      <c r="BN112" s="7"/>
      <c r="BO112" s="7"/>
    </row>
    <row r="113" spans="1:67" s="25" customFormat="1">
      <c r="A113" s="50">
        <v>3811200</v>
      </c>
      <c r="B113" s="134" t="s">
        <v>219</v>
      </c>
      <c r="C113" s="98" t="s">
        <v>159</v>
      </c>
      <c r="D113" s="70" t="s">
        <v>13</v>
      </c>
      <c r="E113" s="19">
        <v>20000</v>
      </c>
      <c r="F113" s="29">
        <f t="shared" ref="F113:F121" si="2">E113*G113</f>
        <v>40000</v>
      </c>
      <c r="G113" s="40">
        <v>2</v>
      </c>
      <c r="H113" s="7"/>
      <c r="I113" s="7"/>
      <c r="J113" s="7"/>
      <c r="K113" s="7"/>
      <c r="L113" s="7"/>
      <c r="M113" s="7"/>
      <c r="N113" s="7"/>
      <c r="O113" s="7"/>
      <c r="P113" s="7"/>
      <c r="Q113" s="7"/>
      <c r="R113" s="7"/>
      <c r="S113" s="7"/>
      <c r="T113" s="7"/>
      <c r="U113" s="7"/>
      <c r="V113" s="7"/>
      <c r="W113" s="7"/>
      <c r="X113" s="7"/>
      <c r="Y113" s="7"/>
      <c r="Z113" s="7"/>
      <c r="AA113" s="7"/>
      <c r="AB113" s="7"/>
      <c r="AC113" s="7"/>
      <c r="AD113" s="7"/>
      <c r="AE113" s="7"/>
      <c r="AF113" s="7"/>
      <c r="AG113" s="7"/>
      <c r="AH113" s="7"/>
      <c r="AI113" s="7"/>
      <c r="AJ113" s="7"/>
      <c r="AK113" s="7"/>
      <c r="AL113" s="7"/>
      <c r="AM113" s="7"/>
      <c r="AN113" s="7"/>
      <c r="AO113" s="7"/>
      <c r="AP113" s="7"/>
      <c r="AQ113" s="7"/>
      <c r="AR113" s="7"/>
      <c r="AS113" s="7"/>
      <c r="AT113" s="7"/>
      <c r="AU113" s="7"/>
      <c r="AV113" s="7"/>
      <c r="AW113" s="7"/>
      <c r="AX113" s="7"/>
      <c r="AY113" s="7"/>
      <c r="AZ113" s="7"/>
      <c r="BA113" s="7"/>
      <c r="BB113" s="7"/>
      <c r="BC113" s="7"/>
      <c r="BD113" s="7"/>
      <c r="BE113" s="7"/>
      <c r="BF113" s="7"/>
      <c r="BG113" s="7"/>
      <c r="BH113" s="7"/>
      <c r="BI113" s="7"/>
      <c r="BJ113" s="7"/>
      <c r="BK113" s="7"/>
      <c r="BL113" s="7"/>
      <c r="BM113" s="7"/>
      <c r="BN113" s="7"/>
      <c r="BO113" s="7"/>
    </row>
    <row r="114" spans="1:67" s="25" customFormat="1">
      <c r="A114" s="50">
        <v>3311129</v>
      </c>
      <c r="B114" s="136" t="s">
        <v>220</v>
      </c>
      <c r="C114" s="98" t="s">
        <v>159</v>
      </c>
      <c r="D114" s="70" t="s">
        <v>13</v>
      </c>
      <c r="E114" s="19">
        <v>50</v>
      </c>
      <c r="F114" s="29">
        <f t="shared" si="2"/>
        <v>50000</v>
      </c>
      <c r="G114" s="40">
        <v>1000</v>
      </c>
      <c r="H114" s="7"/>
      <c r="I114" s="7"/>
      <c r="J114" s="7"/>
      <c r="K114" s="7"/>
      <c r="L114" s="7"/>
      <c r="M114" s="7"/>
      <c r="N114" s="7"/>
      <c r="O114" s="7"/>
      <c r="P114" s="7"/>
      <c r="Q114" s="7"/>
      <c r="R114" s="7"/>
      <c r="S114" s="7"/>
      <c r="T114" s="7"/>
      <c r="U114" s="7"/>
      <c r="V114" s="7"/>
      <c r="W114" s="7"/>
      <c r="X114" s="7"/>
      <c r="Y114" s="7"/>
      <c r="Z114" s="7"/>
      <c r="AA114" s="7"/>
      <c r="AB114" s="7"/>
      <c r="AC114" s="7"/>
      <c r="AD114" s="7"/>
      <c r="AE114" s="7"/>
      <c r="AF114" s="7"/>
      <c r="AG114" s="7"/>
      <c r="AH114" s="7"/>
      <c r="AI114" s="7"/>
      <c r="AJ114" s="7"/>
      <c r="AK114" s="7"/>
      <c r="AL114" s="7"/>
      <c r="AM114" s="7"/>
      <c r="AN114" s="7"/>
      <c r="AO114" s="7"/>
      <c r="AP114" s="7"/>
      <c r="AQ114" s="7"/>
      <c r="AR114" s="7"/>
      <c r="AS114" s="7"/>
      <c r="AT114" s="7"/>
      <c r="AU114" s="7"/>
      <c r="AV114" s="7"/>
      <c r="AW114" s="7"/>
      <c r="AX114" s="7"/>
      <c r="AY114" s="7"/>
      <c r="AZ114" s="7"/>
      <c r="BA114" s="7"/>
      <c r="BB114" s="7"/>
      <c r="BC114" s="7"/>
      <c r="BD114" s="7"/>
      <c r="BE114" s="7"/>
      <c r="BF114" s="7"/>
      <c r="BG114" s="7"/>
      <c r="BH114" s="7"/>
      <c r="BI114" s="7"/>
      <c r="BJ114" s="7"/>
      <c r="BK114" s="7"/>
      <c r="BL114" s="7"/>
      <c r="BM114" s="7"/>
      <c r="BN114" s="7"/>
      <c r="BO114" s="7"/>
    </row>
    <row r="115" spans="1:67" s="25" customFormat="1">
      <c r="A115" s="50">
        <v>39831247</v>
      </c>
      <c r="B115" s="136" t="s">
        <v>246</v>
      </c>
      <c r="C115" s="98" t="s">
        <v>159</v>
      </c>
      <c r="D115" s="70" t="s">
        <v>13</v>
      </c>
      <c r="E115" s="19">
        <v>1500</v>
      </c>
      <c r="F115" s="29">
        <f t="shared" si="2"/>
        <v>45000</v>
      </c>
      <c r="G115" s="40">
        <v>30</v>
      </c>
      <c r="H115" s="7"/>
      <c r="I115" s="7"/>
      <c r="J115" s="7"/>
      <c r="K115" s="7"/>
      <c r="L115" s="7"/>
      <c r="M115" s="7"/>
      <c r="N115" s="7"/>
      <c r="O115" s="7"/>
      <c r="P115" s="7"/>
      <c r="Q115" s="7"/>
      <c r="R115" s="7"/>
      <c r="S115" s="7"/>
      <c r="T115" s="7"/>
      <c r="U115" s="7"/>
      <c r="V115" s="7"/>
      <c r="W115" s="7"/>
      <c r="X115" s="7"/>
      <c r="Y115" s="7"/>
      <c r="Z115" s="7"/>
      <c r="AA115" s="7"/>
      <c r="AB115" s="7"/>
      <c r="AC115" s="7"/>
      <c r="AD115" s="7"/>
      <c r="AE115" s="7"/>
      <c r="AF115" s="7"/>
      <c r="AG115" s="7"/>
      <c r="AH115" s="7"/>
      <c r="AI115" s="7"/>
      <c r="AJ115" s="7"/>
      <c r="AK115" s="7"/>
      <c r="AL115" s="7"/>
      <c r="AM115" s="7"/>
      <c r="AN115" s="7"/>
      <c r="AO115" s="7"/>
      <c r="AP115" s="7"/>
      <c r="AQ115" s="7"/>
      <c r="AR115" s="7"/>
      <c r="AS115" s="7"/>
      <c r="AT115" s="7"/>
      <c r="AU115" s="7"/>
      <c r="AV115" s="7"/>
      <c r="AW115" s="7"/>
      <c r="AX115" s="7"/>
      <c r="AY115" s="7"/>
      <c r="AZ115" s="7"/>
      <c r="BA115" s="7"/>
      <c r="BB115" s="7"/>
      <c r="BC115" s="7"/>
      <c r="BD115" s="7"/>
      <c r="BE115" s="7"/>
      <c r="BF115" s="7"/>
      <c r="BG115" s="7"/>
      <c r="BH115" s="7"/>
      <c r="BI115" s="7"/>
      <c r="BJ115" s="7"/>
      <c r="BK115" s="7"/>
      <c r="BL115" s="7"/>
      <c r="BM115" s="7"/>
      <c r="BN115" s="7"/>
      <c r="BO115" s="7"/>
    </row>
    <row r="116" spans="1:67" s="25" customFormat="1">
      <c r="A116" s="50">
        <v>33141212</v>
      </c>
      <c r="B116" s="134" t="s">
        <v>235</v>
      </c>
      <c r="C116" s="98" t="s">
        <v>159</v>
      </c>
      <c r="D116" s="70" t="s">
        <v>13</v>
      </c>
      <c r="E116" s="19">
        <v>900</v>
      </c>
      <c r="F116" s="29">
        <f t="shared" si="2"/>
        <v>18000</v>
      </c>
      <c r="G116" s="40">
        <v>20</v>
      </c>
      <c r="H116" s="7"/>
      <c r="I116" s="7"/>
      <c r="J116" s="7"/>
      <c r="K116" s="7"/>
      <c r="L116" s="7"/>
      <c r="M116" s="7"/>
      <c r="N116" s="7"/>
      <c r="O116" s="7"/>
      <c r="P116" s="7"/>
      <c r="Q116" s="7"/>
      <c r="R116" s="7"/>
      <c r="S116" s="7"/>
      <c r="T116" s="7"/>
      <c r="U116" s="7"/>
      <c r="V116" s="7"/>
      <c r="W116" s="7"/>
      <c r="X116" s="7"/>
      <c r="Y116" s="7"/>
      <c r="Z116" s="7"/>
      <c r="AA116" s="7"/>
      <c r="AB116" s="7"/>
      <c r="AC116" s="7"/>
      <c r="AD116" s="7"/>
      <c r="AE116" s="7"/>
      <c r="AF116" s="7"/>
      <c r="AG116" s="7"/>
      <c r="AH116" s="7"/>
      <c r="AI116" s="7"/>
      <c r="AJ116" s="7"/>
      <c r="AK116" s="7"/>
      <c r="AL116" s="7"/>
      <c r="AM116" s="7"/>
      <c r="AN116" s="7"/>
      <c r="AO116" s="7"/>
      <c r="AP116" s="7"/>
      <c r="AQ116" s="7"/>
      <c r="AR116" s="7"/>
      <c r="AS116" s="7"/>
      <c r="AT116" s="7"/>
      <c r="AU116" s="7"/>
      <c r="AV116" s="7"/>
      <c r="AW116" s="7"/>
      <c r="AX116" s="7"/>
      <c r="AY116" s="7"/>
      <c r="AZ116" s="7"/>
      <c r="BA116" s="7"/>
      <c r="BB116" s="7"/>
      <c r="BC116" s="7"/>
      <c r="BD116" s="7"/>
      <c r="BE116" s="7"/>
      <c r="BF116" s="7"/>
      <c r="BG116" s="7"/>
      <c r="BH116" s="7"/>
      <c r="BI116" s="7"/>
      <c r="BJ116" s="7"/>
      <c r="BK116" s="7"/>
      <c r="BL116" s="7"/>
      <c r="BM116" s="7"/>
      <c r="BN116" s="7"/>
      <c r="BO116" s="7"/>
    </row>
    <row r="117" spans="1:67" s="25" customFormat="1">
      <c r="A117" s="50">
        <v>33141134</v>
      </c>
      <c r="B117" s="136" t="s">
        <v>226</v>
      </c>
      <c r="C117" s="98" t="s">
        <v>159</v>
      </c>
      <c r="D117" s="70" t="s">
        <v>13</v>
      </c>
      <c r="E117" s="19">
        <v>200</v>
      </c>
      <c r="F117" s="29">
        <f t="shared" si="2"/>
        <v>2000</v>
      </c>
      <c r="G117" s="40">
        <v>10</v>
      </c>
      <c r="H117" s="7"/>
      <c r="I117" s="7"/>
      <c r="J117" s="7"/>
      <c r="K117" s="7"/>
      <c r="L117" s="7"/>
      <c r="M117" s="7"/>
      <c r="N117" s="7"/>
      <c r="O117" s="7"/>
      <c r="P117" s="7"/>
      <c r="Q117" s="7"/>
      <c r="R117" s="7"/>
      <c r="S117" s="7"/>
      <c r="T117" s="7"/>
      <c r="U117" s="7"/>
      <c r="V117" s="7"/>
      <c r="W117" s="7"/>
      <c r="X117" s="7"/>
      <c r="Y117" s="7"/>
      <c r="Z117" s="7"/>
      <c r="AA117" s="7"/>
      <c r="AB117" s="7"/>
      <c r="AC117" s="7"/>
      <c r="AD117" s="7"/>
      <c r="AE117" s="7"/>
      <c r="AF117" s="7"/>
      <c r="AG117" s="7"/>
      <c r="AH117" s="7"/>
      <c r="AI117" s="7"/>
      <c r="AJ117" s="7"/>
      <c r="AK117" s="7"/>
      <c r="AL117" s="7"/>
      <c r="AM117" s="7"/>
      <c r="AN117" s="7"/>
      <c r="AO117" s="7"/>
      <c r="AP117" s="7"/>
      <c r="AQ117" s="7"/>
      <c r="AR117" s="7"/>
      <c r="AS117" s="7"/>
      <c r="AT117" s="7"/>
      <c r="AU117" s="7"/>
      <c r="AV117" s="7"/>
      <c r="AW117" s="7"/>
      <c r="AX117" s="7"/>
      <c r="AY117" s="7"/>
      <c r="AZ117" s="7"/>
      <c r="BA117" s="7"/>
      <c r="BB117" s="7"/>
      <c r="BC117" s="7"/>
      <c r="BD117" s="7"/>
      <c r="BE117" s="7"/>
      <c r="BF117" s="7"/>
      <c r="BG117" s="7"/>
      <c r="BH117" s="7"/>
      <c r="BI117" s="7"/>
      <c r="BJ117" s="7"/>
      <c r="BK117" s="7"/>
      <c r="BL117" s="7"/>
      <c r="BM117" s="7"/>
      <c r="BN117" s="7"/>
      <c r="BO117" s="7"/>
    </row>
    <row r="118" spans="1:67" s="25" customFormat="1">
      <c r="A118" s="50">
        <v>33141117</v>
      </c>
      <c r="B118" s="136" t="s">
        <v>254</v>
      </c>
      <c r="C118" s="98" t="s">
        <v>159</v>
      </c>
      <c r="D118" s="70" t="s">
        <v>13</v>
      </c>
      <c r="E118" s="19">
        <v>300</v>
      </c>
      <c r="F118" s="29">
        <f t="shared" si="2"/>
        <v>600</v>
      </c>
      <c r="G118" s="40">
        <v>2</v>
      </c>
      <c r="H118" s="7"/>
      <c r="I118" s="7"/>
      <c r="J118" s="7"/>
      <c r="K118" s="7"/>
      <c r="L118" s="7"/>
      <c r="M118" s="7"/>
      <c r="N118" s="7"/>
      <c r="O118" s="7"/>
      <c r="P118" s="7"/>
      <c r="Q118" s="7"/>
      <c r="R118" s="7"/>
      <c r="S118" s="7"/>
      <c r="T118" s="7"/>
      <c r="U118" s="7"/>
      <c r="V118" s="7"/>
      <c r="W118" s="7"/>
      <c r="X118" s="7"/>
      <c r="Y118" s="7"/>
      <c r="Z118" s="7"/>
      <c r="AA118" s="7"/>
      <c r="AB118" s="7"/>
      <c r="AC118" s="7"/>
      <c r="AD118" s="7"/>
      <c r="AE118" s="7"/>
      <c r="AF118" s="7"/>
      <c r="AG118" s="7"/>
      <c r="AH118" s="7"/>
      <c r="AI118" s="7"/>
      <c r="AJ118" s="7"/>
      <c r="AK118" s="7"/>
      <c r="AL118" s="7"/>
      <c r="AM118" s="7"/>
      <c r="AN118" s="7"/>
      <c r="AO118" s="7"/>
      <c r="AP118" s="7"/>
      <c r="AQ118" s="7"/>
      <c r="AR118" s="7"/>
      <c r="AS118" s="7"/>
      <c r="AT118" s="7"/>
      <c r="AU118" s="7"/>
      <c r="AV118" s="7"/>
      <c r="AW118" s="7"/>
      <c r="AX118" s="7"/>
      <c r="AY118" s="7"/>
      <c r="AZ118" s="7"/>
      <c r="BA118" s="7"/>
      <c r="BB118" s="7"/>
      <c r="BC118" s="7"/>
      <c r="BD118" s="7"/>
      <c r="BE118" s="7"/>
      <c r="BF118" s="7"/>
      <c r="BG118" s="7"/>
      <c r="BH118" s="7"/>
      <c r="BI118" s="7"/>
      <c r="BJ118" s="7"/>
      <c r="BK118" s="7"/>
      <c r="BL118" s="7"/>
      <c r="BM118" s="7"/>
      <c r="BN118" s="7"/>
      <c r="BO118" s="7"/>
    </row>
    <row r="119" spans="1:67" s="25" customFormat="1">
      <c r="A119" s="50">
        <v>33631230</v>
      </c>
      <c r="B119" s="136" t="s">
        <v>256</v>
      </c>
      <c r="C119" s="98" t="s">
        <v>159</v>
      </c>
      <c r="D119" s="70" t="s">
        <v>13</v>
      </c>
      <c r="E119" s="19">
        <v>400</v>
      </c>
      <c r="F119" s="29">
        <f>E119*G119</f>
        <v>4000</v>
      </c>
      <c r="G119" s="40">
        <v>10</v>
      </c>
      <c r="H119" s="7"/>
      <c r="I119" s="7"/>
      <c r="J119" s="7"/>
      <c r="K119" s="7"/>
      <c r="L119" s="7"/>
      <c r="M119" s="7"/>
      <c r="N119" s="7"/>
      <c r="O119" s="7"/>
      <c r="P119" s="7"/>
      <c r="Q119" s="7"/>
      <c r="R119" s="7"/>
      <c r="S119" s="7"/>
      <c r="T119" s="7"/>
      <c r="U119" s="7"/>
      <c r="V119" s="7"/>
      <c r="W119" s="7"/>
      <c r="X119" s="7"/>
      <c r="Y119" s="7"/>
      <c r="Z119" s="7"/>
      <c r="AA119" s="7"/>
      <c r="AB119" s="7"/>
      <c r="AC119" s="7"/>
      <c r="AD119" s="7"/>
      <c r="AE119" s="7"/>
      <c r="AF119" s="7"/>
      <c r="AG119" s="7"/>
      <c r="AH119" s="7"/>
      <c r="AI119" s="7"/>
      <c r="AJ119" s="7"/>
      <c r="AK119" s="7"/>
      <c r="AL119" s="7"/>
      <c r="AM119" s="7"/>
      <c r="AN119" s="7"/>
      <c r="AO119" s="7"/>
      <c r="AP119" s="7"/>
      <c r="AQ119" s="7"/>
      <c r="AR119" s="7"/>
      <c r="AS119" s="7"/>
      <c r="AT119" s="7"/>
      <c r="AU119" s="7"/>
      <c r="AV119" s="7"/>
      <c r="AW119" s="7"/>
      <c r="AX119" s="7"/>
      <c r="AY119" s="7"/>
      <c r="AZ119" s="7"/>
      <c r="BA119" s="7"/>
      <c r="BB119" s="7"/>
      <c r="BC119" s="7"/>
      <c r="BD119" s="7"/>
      <c r="BE119" s="7"/>
      <c r="BF119" s="7"/>
      <c r="BG119" s="7"/>
      <c r="BH119" s="7"/>
      <c r="BI119" s="7"/>
      <c r="BJ119" s="7"/>
      <c r="BK119" s="7"/>
      <c r="BL119" s="7"/>
      <c r="BM119" s="7"/>
      <c r="BN119" s="7"/>
      <c r="BO119" s="7"/>
    </row>
    <row r="120" spans="1:67" s="25" customFormat="1">
      <c r="A120" s="50">
        <v>18141100</v>
      </c>
      <c r="B120" s="105" t="s">
        <v>237</v>
      </c>
      <c r="C120" s="98" t="s">
        <v>159</v>
      </c>
      <c r="D120" s="70" t="s">
        <v>119</v>
      </c>
      <c r="E120" s="19">
        <v>7500</v>
      </c>
      <c r="F120" s="29">
        <f t="shared" si="2"/>
        <v>15000</v>
      </c>
      <c r="G120" s="41">
        <v>2</v>
      </c>
      <c r="H120" s="7"/>
      <c r="I120" s="7"/>
      <c r="J120" s="7"/>
      <c r="K120" s="7"/>
      <c r="L120" s="7"/>
      <c r="M120" s="7"/>
      <c r="N120" s="7"/>
      <c r="O120" s="7"/>
      <c r="P120" s="7"/>
      <c r="Q120" s="7"/>
      <c r="R120" s="7"/>
      <c r="S120" s="7"/>
      <c r="T120" s="7"/>
      <c r="U120" s="7"/>
      <c r="V120" s="7"/>
      <c r="W120" s="7"/>
      <c r="X120" s="7"/>
      <c r="Y120" s="7"/>
      <c r="Z120" s="7"/>
      <c r="AA120" s="7"/>
      <c r="AB120" s="7"/>
      <c r="AC120" s="7"/>
      <c r="AD120" s="7"/>
      <c r="AE120" s="7"/>
      <c r="AF120" s="7"/>
      <c r="AG120" s="7"/>
      <c r="AH120" s="7"/>
      <c r="AI120" s="7"/>
      <c r="AJ120" s="7"/>
      <c r="AK120" s="7"/>
      <c r="AL120" s="7"/>
      <c r="AM120" s="7"/>
      <c r="AN120" s="7"/>
      <c r="AO120" s="7"/>
      <c r="AP120" s="7"/>
      <c r="AQ120" s="7"/>
      <c r="AR120" s="7"/>
      <c r="AS120" s="7"/>
      <c r="AT120" s="7"/>
      <c r="AU120" s="7"/>
      <c r="AV120" s="7"/>
      <c r="AW120" s="7"/>
      <c r="AX120" s="7"/>
      <c r="AY120" s="7"/>
      <c r="AZ120" s="7"/>
      <c r="BA120" s="7"/>
      <c r="BB120" s="7"/>
      <c r="BC120" s="7"/>
      <c r="BD120" s="7"/>
      <c r="BE120" s="7"/>
      <c r="BF120" s="7"/>
      <c r="BG120" s="7"/>
      <c r="BH120" s="7"/>
      <c r="BI120" s="7"/>
      <c r="BJ120" s="7"/>
      <c r="BK120" s="7"/>
      <c r="BL120" s="7"/>
      <c r="BM120" s="7"/>
      <c r="BN120" s="7"/>
      <c r="BO120" s="7"/>
    </row>
    <row r="121" spans="1:67" s="25" customFormat="1">
      <c r="A121" s="50">
        <v>38411200</v>
      </c>
      <c r="B121" s="136" t="s">
        <v>228</v>
      </c>
      <c r="C121" s="98" t="s">
        <v>159</v>
      </c>
      <c r="D121" s="70" t="s">
        <v>13</v>
      </c>
      <c r="E121" s="19">
        <v>1700</v>
      </c>
      <c r="F121" s="29">
        <f t="shared" si="2"/>
        <v>8500</v>
      </c>
      <c r="G121" s="40">
        <v>5</v>
      </c>
      <c r="H121" s="7"/>
      <c r="I121" s="7"/>
      <c r="J121" s="7"/>
      <c r="K121" s="7"/>
      <c r="L121" s="7"/>
      <c r="M121" s="7"/>
      <c r="N121" s="7"/>
      <c r="O121" s="7"/>
      <c r="P121" s="7"/>
      <c r="Q121" s="7"/>
      <c r="R121" s="7"/>
      <c r="S121" s="7"/>
      <c r="T121" s="7"/>
      <c r="U121" s="7"/>
      <c r="V121" s="7"/>
      <c r="W121" s="7"/>
      <c r="X121" s="7"/>
      <c r="Y121" s="7"/>
      <c r="Z121" s="7"/>
      <c r="AA121" s="7"/>
      <c r="AB121" s="7"/>
      <c r="AC121" s="7"/>
      <c r="AD121" s="7"/>
      <c r="AE121" s="7"/>
      <c r="AF121" s="7"/>
      <c r="AG121" s="7"/>
      <c r="AH121" s="7"/>
      <c r="AI121" s="7"/>
      <c r="AJ121" s="7"/>
      <c r="AK121" s="7"/>
      <c r="AL121" s="7"/>
      <c r="AM121" s="7"/>
      <c r="AN121" s="7"/>
      <c r="AO121" s="7"/>
      <c r="AP121" s="7"/>
      <c r="AQ121" s="7"/>
      <c r="AR121" s="7"/>
      <c r="AS121" s="7"/>
      <c r="AT121" s="7"/>
      <c r="AU121" s="7"/>
      <c r="AV121" s="7"/>
      <c r="AW121" s="7"/>
      <c r="AX121" s="7"/>
      <c r="AY121" s="7"/>
      <c r="AZ121" s="7"/>
      <c r="BA121" s="7"/>
      <c r="BB121" s="7"/>
      <c r="BC121" s="7"/>
      <c r="BD121" s="7"/>
      <c r="BE121" s="7"/>
      <c r="BF121" s="7"/>
      <c r="BG121" s="7"/>
      <c r="BH121" s="7"/>
      <c r="BI121" s="7"/>
      <c r="BJ121" s="7"/>
      <c r="BK121" s="7"/>
      <c r="BL121" s="7"/>
      <c r="BM121" s="7"/>
      <c r="BN121" s="7"/>
      <c r="BO121" s="7"/>
    </row>
    <row r="122" spans="1:67" s="25" customFormat="1">
      <c r="A122" s="50"/>
      <c r="B122" s="136" t="s">
        <v>282</v>
      </c>
      <c r="C122" s="98" t="s">
        <v>159</v>
      </c>
      <c r="D122" s="70" t="s">
        <v>13</v>
      </c>
      <c r="E122" s="19">
        <v>3000</v>
      </c>
      <c r="F122" s="29">
        <f t="shared" ref="F122" si="3">E122*G122</f>
        <v>9000</v>
      </c>
      <c r="G122" s="40">
        <v>3</v>
      </c>
      <c r="H122" s="7"/>
      <c r="I122" s="7"/>
      <c r="J122" s="7"/>
      <c r="K122" s="7"/>
      <c r="L122" s="7"/>
      <c r="M122" s="7"/>
      <c r="N122" s="7"/>
      <c r="O122" s="7"/>
      <c r="P122" s="7"/>
      <c r="Q122" s="7"/>
      <c r="R122" s="7"/>
      <c r="S122" s="7"/>
      <c r="T122" s="7"/>
      <c r="U122" s="7"/>
      <c r="V122" s="7"/>
      <c r="W122" s="7"/>
      <c r="X122" s="7"/>
      <c r="Y122" s="7"/>
      <c r="Z122" s="7"/>
      <c r="AA122" s="7"/>
      <c r="AB122" s="7"/>
      <c r="AC122" s="7"/>
      <c r="AD122" s="7"/>
      <c r="AE122" s="7"/>
      <c r="AF122" s="7"/>
      <c r="AG122" s="7"/>
      <c r="AH122" s="7"/>
      <c r="AI122" s="7"/>
      <c r="AJ122" s="7"/>
      <c r="AK122" s="7"/>
      <c r="AL122" s="7"/>
      <c r="AM122" s="7"/>
      <c r="AN122" s="7"/>
      <c r="AO122" s="7"/>
      <c r="AP122" s="7"/>
      <c r="AQ122" s="7"/>
      <c r="AR122" s="7"/>
      <c r="AS122" s="7"/>
      <c r="AT122" s="7"/>
      <c r="AU122" s="7"/>
      <c r="AV122" s="7"/>
      <c r="AW122" s="7"/>
      <c r="AX122" s="7"/>
      <c r="AY122" s="7"/>
      <c r="AZ122" s="7"/>
      <c r="BA122" s="7"/>
      <c r="BB122" s="7"/>
      <c r="BC122" s="7"/>
      <c r="BD122" s="7"/>
      <c r="BE122" s="7"/>
      <c r="BF122" s="7"/>
      <c r="BG122" s="7"/>
      <c r="BH122" s="7"/>
      <c r="BI122" s="7"/>
      <c r="BJ122" s="7"/>
      <c r="BK122" s="7"/>
      <c r="BL122" s="7"/>
      <c r="BM122" s="7"/>
      <c r="BN122" s="7"/>
      <c r="BO122" s="7"/>
    </row>
    <row r="123" spans="1:67" s="25" customFormat="1">
      <c r="A123" s="50"/>
      <c r="B123" s="136"/>
      <c r="C123" s="98"/>
      <c r="D123" s="70"/>
      <c r="E123" s="19"/>
      <c r="F123" s="29">
        <f>SUM(F112:F122)</f>
        <v>202100</v>
      </c>
      <c r="G123" s="40"/>
      <c r="H123" s="7"/>
      <c r="I123" s="7"/>
      <c r="J123" s="7"/>
      <c r="K123" s="7"/>
      <c r="L123" s="7"/>
      <c r="M123" s="7"/>
      <c r="N123" s="7"/>
      <c r="O123" s="7"/>
      <c r="P123" s="7"/>
      <c r="Q123" s="7"/>
      <c r="R123" s="7"/>
      <c r="S123" s="7"/>
      <c r="T123" s="7"/>
      <c r="U123" s="7"/>
      <c r="V123" s="7"/>
      <c r="W123" s="7"/>
      <c r="X123" s="7"/>
      <c r="Y123" s="7"/>
      <c r="Z123" s="7"/>
      <c r="AA123" s="7"/>
      <c r="AB123" s="7"/>
      <c r="AC123" s="7"/>
      <c r="AD123" s="7"/>
      <c r="AE123" s="7"/>
      <c r="AF123" s="7"/>
      <c r="AG123" s="7"/>
      <c r="AH123" s="7"/>
      <c r="AI123" s="7"/>
      <c r="AJ123" s="7"/>
      <c r="AK123" s="7"/>
      <c r="AL123" s="7"/>
      <c r="AM123" s="7"/>
      <c r="AN123" s="7"/>
      <c r="AO123" s="7"/>
      <c r="AP123" s="7"/>
      <c r="AQ123" s="7"/>
      <c r="AR123" s="7"/>
      <c r="AS123" s="7"/>
      <c r="AT123" s="7"/>
      <c r="AU123" s="7"/>
      <c r="AV123" s="7"/>
      <c r="AW123" s="7"/>
      <c r="AX123" s="7"/>
      <c r="AY123" s="7"/>
      <c r="AZ123" s="7"/>
      <c r="BA123" s="7"/>
      <c r="BB123" s="7"/>
      <c r="BC123" s="7"/>
      <c r="BD123" s="7"/>
      <c r="BE123" s="7"/>
      <c r="BF123" s="7"/>
      <c r="BG123" s="7"/>
      <c r="BH123" s="7"/>
      <c r="BI123" s="7"/>
      <c r="BJ123" s="7"/>
      <c r="BK123" s="7"/>
      <c r="BL123" s="7"/>
      <c r="BM123" s="7"/>
      <c r="BN123" s="7"/>
      <c r="BO123" s="7"/>
    </row>
    <row r="124" spans="1:67" s="25" customFormat="1">
      <c r="A124" s="50"/>
      <c r="B124" s="117" t="s">
        <v>21</v>
      </c>
      <c r="C124" s="98"/>
      <c r="D124" s="70"/>
      <c r="E124" s="19"/>
      <c r="F124" s="29"/>
      <c r="G124" s="53"/>
    </row>
    <row r="125" spans="1:67" s="25" customFormat="1">
      <c r="A125" s="109">
        <v>391221470</v>
      </c>
      <c r="B125" s="145" t="s">
        <v>288</v>
      </c>
      <c r="C125" s="98" t="s">
        <v>159</v>
      </c>
      <c r="D125" s="70" t="s">
        <v>13</v>
      </c>
      <c r="E125" s="19">
        <v>130000</v>
      </c>
      <c r="F125" s="29">
        <f t="shared" ref="F125:F128" si="4">E125*G125</f>
        <v>130000</v>
      </c>
      <c r="G125" s="53">
        <v>1</v>
      </c>
    </row>
    <row r="126" spans="1:67" s="25" customFormat="1">
      <c r="A126" s="109">
        <v>39121520</v>
      </c>
      <c r="B126" s="145" t="s">
        <v>260</v>
      </c>
      <c r="C126" s="98" t="s">
        <v>159</v>
      </c>
      <c r="D126" s="70" t="s">
        <v>13</v>
      </c>
      <c r="E126" s="19">
        <v>70000</v>
      </c>
      <c r="F126" s="29">
        <f t="shared" si="4"/>
        <v>280000</v>
      </c>
      <c r="G126" s="53">
        <v>4</v>
      </c>
    </row>
    <row r="127" spans="1:67" s="25" customFormat="1">
      <c r="A127" s="109"/>
      <c r="B127" s="145" t="s">
        <v>295</v>
      </c>
      <c r="C127" s="98" t="s">
        <v>159</v>
      </c>
      <c r="D127" s="70" t="s">
        <v>13</v>
      </c>
      <c r="E127" s="19">
        <v>30000</v>
      </c>
      <c r="F127" s="29">
        <f t="shared" ref="F127" si="5">E127*G127</f>
        <v>30000</v>
      </c>
      <c r="G127" s="53">
        <v>1</v>
      </c>
    </row>
    <row r="128" spans="1:67" s="25" customFormat="1">
      <c r="A128" s="109">
        <v>39131200</v>
      </c>
      <c r="B128" s="145" t="s">
        <v>265</v>
      </c>
      <c r="C128" s="98" t="s">
        <v>159</v>
      </c>
      <c r="D128" s="70" t="s">
        <v>13</v>
      </c>
      <c r="E128" s="19">
        <v>70000</v>
      </c>
      <c r="F128" s="29">
        <f t="shared" si="4"/>
        <v>70000</v>
      </c>
      <c r="G128" s="53">
        <v>1</v>
      </c>
    </row>
    <row r="129" spans="1:7" s="25" customFormat="1">
      <c r="A129" s="50"/>
      <c r="B129" s="119"/>
      <c r="C129" s="98"/>
      <c r="D129" s="70"/>
      <c r="E129" s="19"/>
      <c r="F129" s="30">
        <f>SUM(F125:F128)</f>
        <v>510000</v>
      </c>
      <c r="G129" s="53"/>
    </row>
    <row r="130" spans="1:7" s="25" customFormat="1" ht="24">
      <c r="A130" s="50"/>
      <c r="B130" s="120" t="s">
        <v>176</v>
      </c>
      <c r="C130" s="98"/>
      <c r="D130" s="70"/>
      <c r="E130" s="19"/>
      <c r="F130" s="29"/>
      <c r="G130" s="53"/>
    </row>
    <row r="131" spans="1:7" s="25" customFormat="1">
      <c r="A131" s="50">
        <v>39221210</v>
      </c>
      <c r="B131" s="119" t="s">
        <v>213</v>
      </c>
      <c r="C131" s="98" t="s">
        <v>159</v>
      </c>
      <c r="D131" s="70" t="s">
        <v>13</v>
      </c>
      <c r="E131" s="19">
        <v>3500</v>
      </c>
      <c r="F131" s="29">
        <f t="shared" ref="F131:F141" si="6">E131*G131</f>
        <v>17500</v>
      </c>
      <c r="G131" s="53">
        <v>5</v>
      </c>
    </row>
    <row r="132" spans="1:7" s="25" customFormat="1">
      <c r="A132" s="50">
        <v>33761600</v>
      </c>
      <c r="B132" s="119" t="s">
        <v>203</v>
      </c>
      <c r="C132" s="98" t="s">
        <v>159</v>
      </c>
      <c r="D132" s="70" t="s">
        <v>13</v>
      </c>
      <c r="E132" s="19">
        <v>600</v>
      </c>
      <c r="F132" s="29">
        <f t="shared" si="6"/>
        <v>12000</v>
      </c>
      <c r="G132" s="53">
        <v>20</v>
      </c>
    </row>
    <row r="133" spans="1:7" s="25" customFormat="1">
      <c r="A133" s="50">
        <v>39221280</v>
      </c>
      <c r="B133" s="119" t="s">
        <v>205</v>
      </c>
      <c r="C133" s="98" t="s">
        <v>159</v>
      </c>
      <c r="D133" s="70" t="s">
        <v>13</v>
      </c>
      <c r="E133" s="19">
        <v>1400</v>
      </c>
      <c r="F133" s="29">
        <f t="shared" si="6"/>
        <v>7000</v>
      </c>
      <c r="G133" s="53">
        <v>5</v>
      </c>
    </row>
    <row r="134" spans="1:7" s="25" customFormat="1">
      <c r="A134" s="50">
        <v>39221270</v>
      </c>
      <c r="B134" s="119" t="s">
        <v>206</v>
      </c>
      <c r="C134" s="98" t="s">
        <v>159</v>
      </c>
      <c r="D134" s="70" t="s">
        <v>13</v>
      </c>
      <c r="E134" s="19">
        <v>1100</v>
      </c>
      <c r="F134" s="29">
        <f t="shared" si="6"/>
        <v>8800</v>
      </c>
      <c r="G134" s="53">
        <v>8</v>
      </c>
    </row>
    <row r="135" spans="1:7" s="25" customFormat="1">
      <c r="A135" s="50"/>
      <c r="B135" s="119"/>
      <c r="C135" s="98"/>
      <c r="D135" s="70"/>
      <c r="E135" s="19"/>
      <c r="F135" s="30">
        <f>SUM(F131:F134)</f>
        <v>45300</v>
      </c>
      <c r="G135" s="53"/>
    </row>
    <row r="136" spans="1:7" s="25" customFormat="1">
      <c r="A136" s="50"/>
      <c r="B136" s="120" t="s">
        <v>180</v>
      </c>
      <c r="C136" s="98"/>
      <c r="D136" s="70"/>
      <c r="E136" s="19"/>
      <c r="F136" s="29"/>
      <c r="G136" s="53"/>
    </row>
    <row r="137" spans="1:7" s="25" customFormat="1" ht="18" customHeight="1">
      <c r="A137" s="50">
        <v>30211220</v>
      </c>
      <c r="B137" s="119" t="s">
        <v>272</v>
      </c>
      <c r="C137" s="98" t="s">
        <v>159</v>
      </c>
      <c r="D137" s="70" t="s">
        <v>13</v>
      </c>
      <c r="E137" s="19">
        <v>150000</v>
      </c>
      <c r="F137" s="29">
        <f t="shared" si="6"/>
        <v>600000</v>
      </c>
      <c r="G137" s="53">
        <v>4</v>
      </c>
    </row>
    <row r="138" spans="1:7" s="25" customFormat="1" ht="18" customHeight="1">
      <c r="A138" s="50">
        <v>30237490</v>
      </c>
      <c r="B138" s="119" t="s">
        <v>272</v>
      </c>
      <c r="C138" s="98" t="s">
        <v>159</v>
      </c>
      <c r="D138" s="70" t="s">
        <v>13</v>
      </c>
      <c r="E138" s="19">
        <v>205000</v>
      </c>
      <c r="F138" s="29">
        <f t="shared" si="6"/>
        <v>410000</v>
      </c>
      <c r="G138" s="53">
        <v>2</v>
      </c>
    </row>
    <row r="139" spans="1:7" s="25" customFormat="1">
      <c r="A139" s="50">
        <v>3023724</v>
      </c>
      <c r="B139" s="119" t="s">
        <v>289</v>
      </c>
      <c r="C139" s="98" t="s">
        <v>159</v>
      </c>
      <c r="D139" s="70" t="s">
        <v>13</v>
      </c>
      <c r="E139" s="19">
        <v>20000</v>
      </c>
      <c r="F139" s="29">
        <f t="shared" si="6"/>
        <v>140000</v>
      </c>
      <c r="G139" s="53">
        <v>7</v>
      </c>
    </row>
    <row r="140" spans="1:7" s="25" customFormat="1">
      <c r="A140" s="50">
        <v>30232320</v>
      </c>
      <c r="B140" s="119" t="s">
        <v>290</v>
      </c>
      <c r="C140" s="98" t="s">
        <v>159</v>
      </c>
      <c r="D140" s="70" t="s">
        <v>13</v>
      </c>
      <c r="E140" s="19">
        <v>60000</v>
      </c>
      <c r="F140" s="29">
        <f t="shared" ref="F140" si="7">E140*G140</f>
        <v>60000</v>
      </c>
      <c r="G140" s="53">
        <v>1</v>
      </c>
    </row>
    <row r="141" spans="1:7" s="25" customFormat="1">
      <c r="A141" s="50">
        <v>39711200</v>
      </c>
      <c r="B141" s="119" t="s">
        <v>294</v>
      </c>
      <c r="C141" s="98" t="s">
        <v>159</v>
      </c>
      <c r="D141" s="70" t="s">
        <v>13</v>
      </c>
      <c r="E141" s="19">
        <v>70000</v>
      </c>
      <c r="F141" s="29">
        <f t="shared" si="6"/>
        <v>70000</v>
      </c>
      <c r="G141" s="53">
        <v>1</v>
      </c>
    </row>
    <row r="142" spans="1:7" s="25" customFormat="1">
      <c r="A142" s="50"/>
      <c r="B142" s="119"/>
      <c r="C142" s="98"/>
      <c r="D142" s="70"/>
      <c r="E142" s="19"/>
      <c r="F142" s="30">
        <f>SUM(F137:F141)</f>
        <v>1280000</v>
      </c>
      <c r="G142" s="53"/>
    </row>
    <row r="143" spans="1:7" s="25" customFormat="1">
      <c r="A143" s="50"/>
      <c r="B143" s="67" t="s">
        <v>278</v>
      </c>
      <c r="C143" s="98"/>
      <c r="D143" s="80"/>
      <c r="E143" s="78"/>
      <c r="F143" s="79"/>
      <c r="G143" s="81"/>
    </row>
    <row r="144" spans="1:7" s="25" customFormat="1">
      <c r="A144" s="121">
        <v>44821000</v>
      </c>
      <c r="B144" s="115" t="s">
        <v>279</v>
      </c>
      <c r="C144" s="98" t="s">
        <v>159</v>
      </c>
      <c r="D144" s="77" t="s">
        <v>128</v>
      </c>
      <c r="E144" s="78">
        <v>40000</v>
      </c>
      <c r="F144" s="29">
        <f t="shared" ref="F144:F145" si="8">E144*G144</f>
        <v>200000</v>
      </c>
      <c r="G144" s="81">
        <v>5</v>
      </c>
    </row>
    <row r="145" spans="1:69" s="25" customFormat="1">
      <c r="A145" s="121">
        <v>39515000</v>
      </c>
      <c r="B145" s="123" t="s">
        <v>291</v>
      </c>
      <c r="C145" s="98" t="s">
        <v>159</v>
      </c>
      <c r="D145" s="76" t="s">
        <v>292</v>
      </c>
      <c r="E145" s="82">
        <v>7000</v>
      </c>
      <c r="F145" s="29">
        <f t="shared" si="8"/>
        <v>175000</v>
      </c>
      <c r="G145" s="81">
        <v>25</v>
      </c>
    </row>
    <row r="146" spans="1:69" s="25" customFormat="1">
      <c r="A146" s="121">
        <v>39221460</v>
      </c>
      <c r="B146" s="125" t="s">
        <v>280</v>
      </c>
      <c r="C146" s="98" t="s">
        <v>159</v>
      </c>
      <c r="D146" s="76" t="s">
        <v>13</v>
      </c>
      <c r="E146" s="82">
        <v>1500</v>
      </c>
      <c r="F146" s="29">
        <v>30000</v>
      </c>
      <c r="G146" s="81">
        <v>20</v>
      </c>
    </row>
    <row r="147" spans="1:69" s="25" customFormat="1">
      <c r="A147" s="121">
        <v>441111413</v>
      </c>
      <c r="B147" s="125" t="s">
        <v>281</v>
      </c>
      <c r="C147" s="98" t="s">
        <v>159</v>
      </c>
      <c r="D147" s="76" t="s">
        <v>128</v>
      </c>
      <c r="E147" s="82">
        <v>25000</v>
      </c>
      <c r="F147" s="29">
        <v>125000</v>
      </c>
      <c r="G147" s="81">
        <v>5</v>
      </c>
    </row>
    <row r="148" spans="1:69" s="25" customFormat="1">
      <c r="A148" s="121"/>
      <c r="B148" s="125"/>
      <c r="C148" s="98"/>
      <c r="D148" s="76"/>
      <c r="E148" s="82"/>
      <c r="F148" s="29"/>
      <c r="G148" s="81"/>
    </row>
    <row r="149" spans="1:69" s="25" customFormat="1">
      <c r="A149" s="121"/>
      <c r="B149" s="123"/>
      <c r="C149" s="98"/>
      <c r="D149" s="76"/>
      <c r="E149" s="82"/>
      <c r="F149" s="79">
        <f>SUM(F144:F148)</f>
        <v>530000</v>
      </c>
      <c r="G149" s="81"/>
    </row>
    <row r="150" spans="1:69" s="25" customFormat="1">
      <c r="A150" s="50"/>
      <c r="B150" s="148"/>
      <c r="C150" s="98"/>
      <c r="D150" s="70"/>
      <c r="E150" s="19"/>
      <c r="F150" s="30"/>
      <c r="G150" s="53"/>
    </row>
    <row r="151" spans="1:69" s="25" customFormat="1">
      <c r="A151" s="50"/>
      <c r="B151" s="67" t="s">
        <v>22</v>
      </c>
      <c r="C151" s="98"/>
      <c r="D151" s="80"/>
      <c r="E151" s="78"/>
      <c r="F151" s="79"/>
      <c r="G151" s="81"/>
    </row>
    <row r="152" spans="1:69" s="25" customFormat="1">
      <c r="A152" s="121">
        <v>30200000</v>
      </c>
      <c r="B152" s="115" t="s">
        <v>133</v>
      </c>
      <c r="C152" s="98" t="s">
        <v>159</v>
      </c>
      <c r="D152" s="77"/>
      <c r="E152" s="78">
        <v>10000</v>
      </c>
      <c r="F152" s="29">
        <f t="shared" ref="F152:F156" si="9">E152*G152</f>
        <v>120000</v>
      </c>
      <c r="G152" s="81">
        <v>12</v>
      </c>
      <c r="H152" s="7"/>
      <c r="I152" s="7"/>
      <c r="J152" s="7"/>
      <c r="K152" s="7"/>
      <c r="L152" s="7"/>
      <c r="M152" s="7"/>
      <c r="N152" s="7"/>
      <c r="O152" s="7"/>
      <c r="P152" s="7"/>
      <c r="Q152" s="7"/>
      <c r="R152" s="7" t="s">
        <v>211</v>
      </c>
      <c r="S152" s="7"/>
      <c r="T152" s="7"/>
      <c r="U152" s="7"/>
      <c r="V152" s="7"/>
      <c r="W152" s="7"/>
      <c r="X152" s="7"/>
      <c r="Y152" s="7"/>
      <c r="Z152" s="7"/>
      <c r="AA152" s="7"/>
      <c r="AB152" s="7"/>
      <c r="AC152" s="7"/>
      <c r="AD152" s="7"/>
      <c r="AE152" s="7"/>
      <c r="AF152" s="7"/>
      <c r="AG152" s="7"/>
      <c r="AH152" s="7"/>
      <c r="AI152" s="7"/>
      <c r="AJ152" s="7"/>
      <c r="AK152" s="7"/>
      <c r="AL152" s="7"/>
      <c r="AM152" s="7"/>
      <c r="AN152" s="7"/>
      <c r="AO152" s="7"/>
      <c r="AP152" s="7"/>
      <c r="AQ152" s="7"/>
      <c r="AR152" s="7"/>
      <c r="AS152" s="7"/>
      <c r="AT152" s="7"/>
      <c r="AU152" s="7"/>
      <c r="AV152" s="7"/>
      <c r="AW152" s="7"/>
      <c r="AX152" s="7"/>
      <c r="AY152" s="7"/>
      <c r="AZ152" s="7"/>
      <c r="BA152" s="7"/>
      <c r="BB152" s="7"/>
      <c r="BC152" s="7"/>
      <c r="BD152" s="7"/>
      <c r="BE152" s="7"/>
      <c r="BF152" s="7"/>
      <c r="BG152" s="7"/>
      <c r="BH152" s="7"/>
      <c r="BI152" s="7"/>
      <c r="BJ152" s="7"/>
      <c r="BK152" s="7"/>
      <c r="BL152" s="7"/>
      <c r="BM152" s="7"/>
      <c r="BN152" s="7"/>
      <c r="BO152" s="7"/>
      <c r="BP152" s="7"/>
      <c r="BQ152" s="7"/>
    </row>
    <row r="153" spans="1:69" s="25" customFormat="1">
      <c r="A153" s="121">
        <v>80500000</v>
      </c>
      <c r="B153" s="123" t="s">
        <v>105</v>
      </c>
      <c r="C153" s="98" t="s">
        <v>159</v>
      </c>
      <c r="D153" s="76"/>
      <c r="E153" s="82">
        <v>150000</v>
      </c>
      <c r="F153" s="29">
        <v>150000</v>
      </c>
      <c r="G153" s="81">
        <v>1</v>
      </c>
      <c r="H153" s="7"/>
      <c r="I153" s="7"/>
      <c r="J153" s="7"/>
      <c r="K153" s="7"/>
      <c r="L153" s="7"/>
      <c r="M153" s="7"/>
      <c r="N153" s="7"/>
      <c r="O153" s="7"/>
      <c r="P153" s="7"/>
      <c r="Q153" s="7"/>
      <c r="R153" s="7"/>
      <c r="S153" s="7"/>
      <c r="T153" s="7"/>
      <c r="U153" s="7"/>
      <c r="V153" s="7"/>
      <c r="W153" s="7"/>
      <c r="X153" s="7"/>
      <c r="Y153" s="7"/>
      <c r="Z153" s="7"/>
      <c r="AA153" s="7"/>
      <c r="AB153" s="7"/>
      <c r="AC153" s="7"/>
      <c r="AD153" s="7"/>
      <c r="AE153" s="7"/>
      <c r="AF153" s="7"/>
      <c r="AG153" s="7"/>
      <c r="AH153" s="7"/>
      <c r="AI153" s="7"/>
      <c r="AJ153" s="7"/>
      <c r="AK153" s="7"/>
      <c r="AL153" s="7"/>
      <c r="AM153" s="7"/>
      <c r="AN153" s="7"/>
      <c r="AO153" s="7"/>
      <c r="AP153" s="7"/>
      <c r="AQ153" s="7"/>
      <c r="AR153" s="7"/>
      <c r="AS153" s="7"/>
      <c r="AT153" s="7"/>
      <c r="AU153" s="7"/>
      <c r="AV153" s="7"/>
      <c r="AW153" s="7"/>
      <c r="AX153" s="7"/>
      <c r="AY153" s="7"/>
      <c r="AZ153" s="7"/>
      <c r="BA153" s="7"/>
      <c r="BB153" s="7"/>
      <c r="BC153" s="7"/>
      <c r="BD153" s="7"/>
      <c r="BE153" s="7"/>
      <c r="BF153" s="7"/>
      <c r="BG153" s="7"/>
      <c r="BH153" s="7"/>
      <c r="BI153" s="7"/>
      <c r="BJ153" s="7"/>
      <c r="BK153" s="7"/>
      <c r="BL153" s="7"/>
      <c r="BM153" s="7"/>
      <c r="BN153" s="7"/>
      <c r="BO153" s="7"/>
      <c r="BP153" s="7"/>
      <c r="BQ153" s="7"/>
    </row>
    <row r="154" spans="1:69" s="25" customFormat="1">
      <c r="A154" s="121">
        <v>65310000</v>
      </c>
      <c r="B154" s="125" t="s">
        <v>127</v>
      </c>
      <c r="C154" s="98" t="s">
        <v>159</v>
      </c>
      <c r="D154" s="76" t="s">
        <v>106</v>
      </c>
      <c r="E154" s="82">
        <v>36.08</v>
      </c>
      <c r="F154" s="29">
        <v>248000</v>
      </c>
      <c r="G154" s="81">
        <v>6873</v>
      </c>
      <c r="H154" s="7"/>
      <c r="I154" s="7"/>
      <c r="J154" s="7"/>
      <c r="K154" s="7"/>
      <c r="L154" s="7"/>
      <c r="M154" s="7"/>
      <c r="N154" s="7"/>
      <c r="O154" s="7"/>
      <c r="P154" s="7"/>
      <c r="Q154" s="7"/>
      <c r="R154" s="7"/>
      <c r="S154" s="7"/>
      <c r="T154" s="7"/>
      <c r="U154" s="7"/>
      <c r="V154" s="7"/>
      <c r="W154" s="7"/>
      <c r="X154" s="7"/>
      <c r="Y154" s="7"/>
      <c r="Z154" s="7"/>
      <c r="AA154" s="7"/>
      <c r="AB154" s="7"/>
      <c r="AC154" s="7"/>
      <c r="AD154" s="7"/>
      <c r="AE154" s="7"/>
      <c r="AF154" s="7"/>
      <c r="AG154" s="7"/>
      <c r="AH154" s="7"/>
      <c r="AI154" s="7"/>
      <c r="AJ154" s="7"/>
      <c r="AK154" s="7"/>
      <c r="AL154" s="7"/>
      <c r="AM154" s="7"/>
      <c r="AN154" s="7"/>
      <c r="AO154" s="7"/>
      <c r="AP154" s="7"/>
      <c r="AQ154" s="7"/>
      <c r="AR154" s="7"/>
      <c r="AS154" s="7"/>
      <c r="AT154" s="7"/>
      <c r="AU154" s="7"/>
      <c r="AV154" s="7"/>
      <c r="AW154" s="7"/>
      <c r="AX154" s="7"/>
      <c r="AY154" s="7"/>
      <c r="AZ154" s="7"/>
      <c r="BA154" s="7"/>
      <c r="BB154" s="7"/>
      <c r="BC154" s="7"/>
      <c r="BD154" s="7"/>
      <c r="BE154" s="7"/>
      <c r="BF154" s="7"/>
      <c r="BG154" s="7"/>
      <c r="BH154" s="7"/>
      <c r="BI154" s="7"/>
      <c r="BJ154" s="7"/>
      <c r="BK154" s="7"/>
      <c r="BL154" s="7"/>
      <c r="BM154" s="7"/>
      <c r="BN154" s="7"/>
      <c r="BO154" s="7"/>
      <c r="BP154" s="7"/>
      <c r="BQ154" s="7"/>
    </row>
    <row r="155" spans="1:69" s="25" customFormat="1">
      <c r="A155" s="121">
        <v>72200000</v>
      </c>
      <c r="B155" s="125" t="s">
        <v>195</v>
      </c>
      <c r="C155" s="98" t="s">
        <v>159</v>
      </c>
      <c r="D155" s="76"/>
      <c r="E155" s="82">
        <v>105000</v>
      </c>
      <c r="F155" s="29">
        <v>105000</v>
      </c>
      <c r="G155" s="81">
        <v>1</v>
      </c>
      <c r="H155" s="7"/>
      <c r="I155" s="7"/>
      <c r="J155" s="7"/>
      <c r="K155" s="7"/>
      <c r="L155" s="7"/>
      <c r="M155" s="7"/>
      <c r="N155" s="7"/>
      <c r="O155" s="7"/>
      <c r="P155" s="7"/>
      <c r="Q155" s="7"/>
      <c r="R155" s="7"/>
      <c r="S155" s="7"/>
      <c r="T155" s="7"/>
      <c r="U155" s="7"/>
      <c r="V155" s="7"/>
      <c r="W155" s="7"/>
      <c r="X155" s="7"/>
      <c r="Y155" s="7"/>
      <c r="Z155" s="7"/>
      <c r="AA155" s="7"/>
      <c r="AB155" s="7"/>
      <c r="AC155" s="7"/>
      <c r="AD155" s="7"/>
      <c r="AE155" s="7"/>
      <c r="AF155" s="7"/>
      <c r="AG155" s="7"/>
      <c r="AH155" s="7"/>
      <c r="AI155" s="7"/>
      <c r="AJ155" s="7"/>
      <c r="AK155" s="7"/>
      <c r="AL155" s="7"/>
      <c r="AM155" s="7"/>
      <c r="AN155" s="7"/>
      <c r="AO155" s="7"/>
      <c r="AP155" s="7"/>
      <c r="AQ155" s="7"/>
      <c r="AR155" s="7"/>
      <c r="AS155" s="7"/>
      <c r="AT155" s="7"/>
      <c r="AU155" s="7"/>
      <c r="AV155" s="7"/>
      <c r="AW155" s="7"/>
      <c r="AX155" s="7"/>
      <c r="AY155" s="7"/>
      <c r="AZ155" s="7"/>
      <c r="BA155" s="7"/>
      <c r="BB155" s="7"/>
      <c r="BC155" s="7"/>
      <c r="BD155" s="7"/>
      <c r="BE155" s="7"/>
      <c r="BF155" s="7"/>
      <c r="BG155" s="7"/>
      <c r="BH155" s="7"/>
      <c r="BI155" s="7"/>
      <c r="BJ155" s="7"/>
      <c r="BK155" s="7"/>
      <c r="BL155" s="7"/>
      <c r="BM155" s="7"/>
      <c r="BN155" s="7"/>
      <c r="BO155" s="7"/>
      <c r="BP155" s="7"/>
      <c r="BQ155" s="7"/>
    </row>
    <row r="156" spans="1:69" s="25" customFormat="1" ht="24">
      <c r="A156" s="121">
        <v>64211100</v>
      </c>
      <c r="B156" s="125" t="s">
        <v>109</v>
      </c>
      <c r="C156" s="98" t="s">
        <v>159</v>
      </c>
      <c r="D156" s="76"/>
      <c r="E156" s="82">
        <v>9600</v>
      </c>
      <c r="F156" s="29">
        <f t="shared" si="9"/>
        <v>115200</v>
      </c>
      <c r="G156" s="81">
        <v>12</v>
      </c>
      <c r="H156" s="7"/>
      <c r="I156" s="7"/>
      <c r="J156" s="7"/>
      <c r="K156" s="7"/>
      <c r="L156" s="7"/>
      <c r="M156" s="7"/>
      <c r="N156" s="7"/>
      <c r="O156" s="7"/>
      <c r="P156" s="7"/>
      <c r="Q156" s="7"/>
      <c r="R156" s="7"/>
      <c r="S156" s="7"/>
      <c r="T156" s="7"/>
      <c r="U156" s="7"/>
      <c r="V156" s="7"/>
      <c r="W156" s="7"/>
      <c r="X156" s="7"/>
      <c r="Y156" s="7"/>
      <c r="Z156" s="7"/>
      <c r="AA156" s="7"/>
      <c r="AB156" s="7"/>
      <c r="AC156" s="7"/>
      <c r="AD156" s="7"/>
      <c r="AE156" s="7"/>
      <c r="AF156" s="7"/>
      <c r="AG156" s="7"/>
      <c r="AH156" s="7"/>
      <c r="AI156" s="7"/>
      <c r="AJ156" s="7"/>
      <c r="AK156" s="7"/>
      <c r="AL156" s="7"/>
      <c r="AM156" s="7"/>
      <c r="AN156" s="7"/>
      <c r="AO156" s="7"/>
      <c r="AP156" s="7"/>
      <c r="AQ156" s="7"/>
      <c r="AR156" s="7"/>
      <c r="AS156" s="7"/>
      <c r="AT156" s="7"/>
      <c r="AU156" s="7"/>
      <c r="AV156" s="7"/>
      <c r="AW156" s="7"/>
      <c r="AX156" s="7"/>
      <c r="AY156" s="7"/>
      <c r="AZ156" s="7"/>
      <c r="BA156" s="7"/>
      <c r="BB156" s="7"/>
      <c r="BC156" s="7"/>
      <c r="BD156" s="7"/>
      <c r="BE156" s="7"/>
      <c r="BF156" s="7"/>
      <c r="BG156" s="7"/>
      <c r="BH156" s="7"/>
      <c r="BI156" s="7"/>
      <c r="BJ156" s="7"/>
      <c r="BK156" s="7"/>
      <c r="BL156" s="7"/>
      <c r="BM156" s="7"/>
      <c r="BN156" s="7"/>
      <c r="BO156" s="7"/>
      <c r="BP156" s="7"/>
      <c r="BQ156" s="7"/>
    </row>
    <row r="157" spans="1:69" s="25" customFormat="1" ht="24">
      <c r="A157" s="121">
        <v>64211100</v>
      </c>
      <c r="B157" s="125" t="s">
        <v>110</v>
      </c>
      <c r="C157" s="98" t="s">
        <v>159</v>
      </c>
      <c r="D157" s="76"/>
      <c r="E157" s="82">
        <v>7065</v>
      </c>
      <c r="F157" s="29">
        <f>E157*G157</f>
        <v>84780</v>
      </c>
      <c r="G157" s="81">
        <v>12</v>
      </c>
      <c r="H157" s="7"/>
      <c r="I157" s="7"/>
      <c r="J157" s="7"/>
      <c r="K157" s="7"/>
      <c r="L157" s="7"/>
      <c r="M157" s="7"/>
      <c r="N157" s="7"/>
      <c r="O157" s="7"/>
      <c r="P157" s="7"/>
      <c r="Q157" s="7"/>
      <c r="R157" s="7"/>
      <c r="S157" s="7"/>
      <c r="T157" s="7"/>
      <c r="U157" s="7"/>
      <c r="V157" s="7"/>
      <c r="W157" s="7"/>
      <c r="X157" s="7"/>
      <c r="Y157" s="7"/>
      <c r="Z157" s="7"/>
      <c r="AA157" s="7"/>
      <c r="AB157" s="7"/>
      <c r="AC157" s="7"/>
      <c r="AD157" s="7"/>
      <c r="AE157" s="7"/>
      <c r="AF157" s="7"/>
      <c r="AG157" s="7"/>
      <c r="AH157" s="7"/>
      <c r="AI157" s="7"/>
      <c r="AJ157" s="7"/>
      <c r="AK157" s="7"/>
      <c r="AL157" s="7"/>
      <c r="AM157" s="7"/>
      <c r="AN157" s="7"/>
      <c r="AO157" s="7"/>
      <c r="AP157" s="7"/>
      <c r="AQ157" s="7"/>
      <c r="AR157" s="7"/>
      <c r="AS157" s="7"/>
      <c r="AT157" s="7"/>
      <c r="AU157" s="7"/>
      <c r="AV157" s="7"/>
      <c r="AW157" s="7"/>
      <c r="AX157" s="7"/>
      <c r="AY157" s="7"/>
      <c r="AZ157" s="7"/>
      <c r="BA157" s="7"/>
      <c r="BB157" s="7"/>
      <c r="BC157" s="7"/>
      <c r="BD157" s="7"/>
      <c r="BE157" s="7"/>
      <c r="BF157" s="7"/>
      <c r="BG157" s="7"/>
      <c r="BH157" s="7"/>
      <c r="BI157" s="7"/>
      <c r="BJ157" s="7"/>
      <c r="BK157" s="7"/>
      <c r="BL157" s="7"/>
      <c r="BM157" s="7"/>
      <c r="BN157" s="7"/>
      <c r="BO157" s="7"/>
      <c r="BP157" s="7"/>
      <c r="BQ157" s="7"/>
    </row>
    <row r="158" spans="1:69" s="25" customFormat="1">
      <c r="A158" s="121">
        <v>71241200</v>
      </c>
      <c r="B158" s="125" t="s">
        <v>262</v>
      </c>
      <c r="C158" s="98" t="s">
        <v>159</v>
      </c>
      <c r="D158" s="76"/>
      <c r="E158" s="82"/>
      <c r="F158" s="29">
        <v>700000</v>
      </c>
      <c r="G158" s="81"/>
      <c r="H158" s="7"/>
      <c r="I158" s="7"/>
      <c r="J158" s="7"/>
      <c r="K158" s="7"/>
      <c r="L158" s="7"/>
      <c r="M158" s="7"/>
      <c r="N158" s="7"/>
      <c r="O158" s="7"/>
      <c r="P158" s="7"/>
      <c r="Q158" s="7"/>
      <c r="R158" s="7"/>
      <c r="S158" s="7"/>
      <c r="T158" s="7"/>
      <c r="U158" s="7"/>
      <c r="V158" s="7"/>
      <c r="W158" s="7"/>
      <c r="X158" s="7"/>
      <c r="Y158" s="7"/>
      <c r="Z158" s="7"/>
      <c r="AA158" s="7"/>
      <c r="AB158" s="7"/>
      <c r="AC158" s="7"/>
      <c r="AD158" s="7"/>
      <c r="AE158" s="7"/>
      <c r="AF158" s="7"/>
      <c r="AG158" s="7"/>
      <c r="AH158" s="7"/>
      <c r="AI158" s="7"/>
      <c r="AJ158" s="7"/>
      <c r="AK158" s="7"/>
      <c r="AL158" s="7"/>
      <c r="AM158" s="7"/>
      <c r="AN158" s="7"/>
      <c r="AO158" s="7"/>
      <c r="AP158" s="7"/>
      <c r="AQ158" s="7"/>
      <c r="AR158" s="7"/>
      <c r="AS158" s="7"/>
      <c r="AT158" s="7"/>
      <c r="AU158" s="7"/>
      <c r="AV158" s="7"/>
      <c r="AW158" s="7"/>
      <c r="AX158" s="7"/>
      <c r="AY158" s="7"/>
      <c r="AZ158" s="7"/>
      <c r="BA158" s="7"/>
      <c r="BB158" s="7"/>
      <c r="BC158" s="7"/>
      <c r="BD158" s="7"/>
      <c r="BE158" s="7"/>
      <c r="BF158" s="7"/>
      <c r="BG158" s="7"/>
      <c r="BH158" s="7"/>
      <c r="BI158" s="7"/>
      <c r="BJ158" s="7"/>
      <c r="BK158" s="7"/>
      <c r="BL158" s="7"/>
      <c r="BM158" s="7"/>
      <c r="BN158" s="7"/>
      <c r="BO158" s="7"/>
      <c r="BP158" s="7"/>
      <c r="BQ158" s="7"/>
    </row>
    <row r="159" spans="1:69" s="25" customFormat="1">
      <c r="A159" s="121"/>
      <c r="B159" s="123"/>
      <c r="C159" s="98"/>
      <c r="D159" s="76"/>
      <c r="E159" s="82"/>
      <c r="F159" s="79">
        <f>SUM(F152:F158)</f>
        <v>1522980</v>
      </c>
      <c r="G159" s="81"/>
      <c r="H159" s="7"/>
      <c r="I159" s="7"/>
      <c r="J159" s="7"/>
      <c r="K159" s="7"/>
      <c r="L159" s="7"/>
      <c r="M159" s="7"/>
      <c r="N159" s="7"/>
      <c r="O159" s="7"/>
      <c r="P159" s="7"/>
      <c r="Q159" s="7"/>
      <c r="R159" s="7"/>
      <c r="S159" s="7"/>
      <c r="T159" s="7"/>
      <c r="U159" s="7"/>
      <c r="V159" s="7"/>
      <c r="W159" s="7"/>
      <c r="X159" s="7"/>
      <c r="Y159" s="7"/>
      <c r="Z159" s="7"/>
      <c r="AA159" s="7"/>
      <c r="AB159" s="7"/>
      <c r="AC159" s="7"/>
      <c r="AD159" s="7"/>
      <c r="AE159" s="7"/>
      <c r="AF159" s="7"/>
      <c r="AG159" s="7"/>
      <c r="AH159" s="7"/>
      <c r="AI159" s="7"/>
      <c r="AJ159" s="7"/>
      <c r="AK159" s="7"/>
      <c r="AL159" s="7"/>
      <c r="AM159" s="7"/>
      <c r="AN159" s="7"/>
      <c r="AO159" s="7"/>
      <c r="AP159" s="7"/>
      <c r="AQ159" s="7"/>
      <c r="AR159" s="7"/>
      <c r="AS159" s="7"/>
      <c r="AT159" s="7"/>
      <c r="AU159" s="7"/>
      <c r="AV159" s="7"/>
      <c r="AW159" s="7"/>
      <c r="AX159" s="7"/>
      <c r="AY159" s="7"/>
      <c r="AZ159" s="7"/>
      <c r="BA159" s="7"/>
      <c r="BB159" s="7"/>
      <c r="BC159" s="7"/>
      <c r="BD159" s="7"/>
      <c r="BE159" s="7"/>
      <c r="BF159" s="7"/>
      <c r="BG159" s="7"/>
      <c r="BH159" s="7"/>
      <c r="BI159" s="7"/>
      <c r="BJ159" s="7"/>
      <c r="BK159" s="7"/>
      <c r="BL159" s="7"/>
      <c r="BM159" s="7"/>
      <c r="BN159" s="7"/>
      <c r="BO159" s="7"/>
      <c r="BP159" s="7"/>
      <c r="BQ159" s="7"/>
    </row>
    <row r="160" spans="1:69" s="25" customFormat="1">
      <c r="A160" s="126"/>
      <c r="G160" s="86"/>
      <c r="H160" s="7"/>
      <c r="I160" s="7"/>
      <c r="J160" s="7"/>
      <c r="K160" s="7"/>
      <c r="L160" s="7"/>
      <c r="M160" s="7"/>
      <c r="N160" s="7"/>
      <c r="O160" s="7"/>
      <c r="P160" s="7"/>
      <c r="Q160" s="7"/>
      <c r="R160" s="7"/>
      <c r="S160" s="7"/>
      <c r="T160" s="7"/>
      <c r="U160" s="7"/>
      <c r="V160" s="7"/>
      <c r="W160" s="7"/>
      <c r="X160" s="7"/>
      <c r="Y160" s="7"/>
      <c r="Z160" s="7"/>
      <c r="AA160" s="7"/>
      <c r="AB160" s="7"/>
      <c r="AC160" s="7"/>
      <c r="AD160" s="7"/>
      <c r="AE160" s="7"/>
      <c r="AF160" s="7"/>
      <c r="AG160" s="7"/>
      <c r="AH160" s="7"/>
      <c r="AI160" s="7"/>
      <c r="AJ160" s="7"/>
      <c r="AK160" s="7"/>
      <c r="AL160" s="7"/>
      <c r="AM160" s="7"/>
      <c r="AN160" s="7"/>
      <c r="AO160" s="7"/>
      <c r="AP160" s="7"/>
      <c r="AQ160" s="7"/>
      <c r="AR160" s="7"/>
      <c r="AS160" s="7"/>
      <c r="AT160" s="7"/>
      <c r="AU160" s="7"/>
      <c r="AV160" s="7"/>
      <c r="AW160" s="7"/>
      <c r="AX160" s="7"/>
      <c r="AY160" s="7"/>
      <c r="AZ160" s="7"/>
      <c r="BA160" s="7"/>
      <c r="BB160" s="7"/>
      <c r="BC160" s="7"/>
      <c r="BD160" s="7"/>
      <c r="BE160" s="7"/>
      <c r="BF160" s="7"/>
      <c r="BG160" s="7"/>
      <c r="BH160" s="7"/>
      <c r="BI160" s="7"/>
      <c r="BJ160" s="7"/>
      <c r="BK160" s="7"/>
      <c r="BL160" s="7"/>
      <c r="BM160" s="7"/>
      <c r="BN160" s="7"/>
      <c r="BO160" s="7"/>
      <c r="BP160" s="7"/>
      <c r="BQ160" s="7"/>
    </row>
    <row r="161" spans="1:7" s="25" customFormat="1">
      <c r="A161" s="126"/>
      <c r="G161" s="86"/>
    </row>
    <row r="162" spans="1:7" s="25" customFormat="1">
      <c r="A162" s="126"/>
      <c r="G162" s="86"/>
    </row>
    <row r="163" spans="1:7" s="25" customFormat="1">
      <c r="A163" s="126"/>
      <c r="G163" s="86"/>
    </row>
    <row r="164" spans="1:7" s="25" customFormat="1">
      <c r="A164" s="126"/>
      <c r="G164" s="86"/>
    </row>
    <row r="165" spans="1:7" s="25" customFormat="1">
      <c r="A165" s="126"/>
      <c r="G165" s="86"/>
    </row>
    <row r="166" spans="1:7" s="25" customFormat="1">
      <c r="A166" s="126"/>
      <c r="G166" s="86"/>
    </row>
    <row r="167" spans="1:7" s="25" customFormat="1">
      <c r="A167" s="126"/>
      <c r="G167" s="86"/>
    </row>
    <row r="168" spans="1:7" s="25" customFormat="1">
      <c r="A168" s="126"/>
      <c r="G168" s="127"/>
    </row>
    <row r="169" spans="1:7" s="25" customFormat="1">
      <c r="A169" s="126"/>
      <c r="G169" s="127"/>
    </row>
    <row r="170" spans="1:7" s="25" customFormat="1">
      <c r="A170" s="126"/>
      <c r="G170" s="127"/>
    </row>
    <row r="171" spans="1:7" s="25" customFormat="1">
      <c r="A171" s="126"/>
      <c r="G171" s="127"/>
    </row>
    <row r="172" spans="1:7" s="25" customFormat="1">
      <c r="A172" s="126"/>
      <c r="G172" s="127"/>
    </row>
    <row r="173" spans="1:7" s="25" customFormat="1">
      <c r="A173" s="126"/>
      <c r="G173" s="127"/>
    </row>
    <row r="174" spans="1:7" s="25" customFormat="1">
      <c r="A174" s="126"/>
      <c r="G174" s="127"/>
    </row>
    <row r="175" spans="1:7" s="25" customFormat="1">
      <c r="A175" s="126"/>
      <c r="G175" s="127"/>
    </row>
    <row r="176" spans="1:7" s="25" customFormat="1">
      <c r="A176" s="126"/>
      <c r="G176" s="127"/>
    </row>
    <row r="177" spans="1:7" s="25" customFormat="1">
      <c r="A177" s="126"/>
      <c r="G177" s="127"/>
    </row>
    <row r="178" spans="1:7" s="25" customFormat="1">
      <c r="A178" s="126"/>
      <c r="G178" s="127"/>
    </row>
    <row r="179" spans="1:7" s="25" customFormat="1">
      <c r="A179" s="126"/>
      <c r="G179" s="127"/>
    </row>
    <row r="180" spans="1:7" s="25" customFormat="1">
      <c r="A180" s="126"/>
      <c r="G180" s="127"/>
    </row>
    <row r="181" spans="1:7" s="25" customFormat="1">
      <c r="A181" s="126"/>
      <c r="G181" s="127"/>
    </row>
    <row r="182" spans="1:7" s="25" customFormat="1">
      <c r="A182" s="126"/>
      <c r="G182" s="127"/>
    </row>
    <row r="183" spans="1:7" s="25" customFormat="1">
      <c r="A183" s="126"/>
      <c r="G183" s="127"/>
    </row>
    <row r="184" spans="1:7" s="25" customFormat="1">
      <c r="A184" s="126"/>
      <c r="G184" s="127"/>
    </row>
    <row r="185" spans="1:7" s="25" customFormat="1">
      <c r="A185" s="126"/>
      <c r="G185" s="127"/>
    </row>
    <row r="186" spans="1:7" s="25" customFormat="1">
      <c r="A186" s="126"/>
      <c r="G186" s="127"/>
    </row>
    <row r="187" spans="1:7" s="25" customFormat="1">
      <c r="A187" s="126"/>
      <c r="G187" s="127"/>
    </row>
    <row r="188" spans="1:7" s="25" customFormat="1">
      <c r="A188" s="126"/>
      <c r="G188" s="127"/>
    </row>
    <row r="189" spans="1:7" s="25" customFormat="1">
      <c r="A189" s="126"/>
      <c r="G189" s="127"/>
    </row>
    <row r="190" spans="1:7" s="25" customFormat="1">
      <c r="A190" s="126"/>
      <c r="G190" s="127"/>
    </row>
    <row r="191" spans="1:7" s="25" customFormat="1">
      <c r="A191" s="126"/>
      <c r="G191" s="127"/>
    </row>
    <row r="192" spans="1:7" s="25" customFormat="1">
      <c r="A192" s="126"/>
      <c r="G192" s="127"/>
    </row>
    <row r="193" spans="1:7" s="25" customFormat="1">
      <c r="A193" s="126"/>
      <c r="G193" s="127"/>
    </row>
    <row r="194" spans="1:7" s="25" customFormat="1">
      <c r="A194" s="126"/>
      <c r="G194" s="127"/>
    </row>
    <row r="195" spans="1:7" s="25" customFormat="1">
      <c r="A195" s="126"/>
      <c r="G195" s="127"/>
    </row>
    <row r="196" spans="1:7" s="25" customFormat="1">
      <c r="A196" s="126"/>
      <c r="G196" s="127"/>
    </row>
    <row r="197" spans="1:7" s="25" customFormat="1">
      <c r="A197" s="126"/>
      <c r="G197" s="127"/>
    </row>
    <row r="198" spans="1:7" s="25" customFormat="1">
      <c r="A198" s="126"/>
      <c r="G198" s="127"/>
    </row>
    <row r="199" spans="1:7" s="25" customFormat="1">
      <c r="A199" s="126"/>
      <c r="G199" s="127"/>
    </row>
    <row r="200" spans="1:7" s="25" customFormat="1">
      <c r="A200" s="126"/>
      <c r="G200" s="127"/>
    </row>
    <row r="201" spans="1:7" s="25" customFormat="1">
      <c r="A201" s="126"/>
      <c r="G201" s="127"/>
    </row>
    <row r="202" spans="1:7" s="25" customFormat="1">
      <c r="A202" s="126"/>
      <c r="G202" s="127"/>
    </row>
    <row r="203" spans="1:7" s="25" customFormat="1">
      <c r="A203" s="126"/>
      <c r="G203" s="127"/>
    </row>
    <row r="204" spans="1:7" s="25" customFormat="1">
      <c r="A204" s="126"/>
      <c r="G204" s="127"/>
    </row>
    <row r="205" spans="1:7" s="25" customFormat="1">
      <c r="A205" s="126"/>
      <c r="G205" s="127"/>
    </row>
    <row r="206" spans="1:7" s="25" customFormat="1">
      <c r="A206" s="126"/>
      <c r="G206" s="127"/>
    </row>
    <row r="207" spans="1:7" s="25" customFormat="1">
      <c r="A207" s="126"/>
      <c r="G207" s="127"/>
    </row>
    <row r="208" spans="1:7" s="25" customFormat="1">
      <c r="A208" s="126"/>
      <c r="G208" s="127"/>
    </row>
    <row r="209" spans="1:7" s="25" customFormat="1">
      <c r="A209" s="126"/>
      <c r="G209" s="127"/>
    </row>
    <row r="210" spans="1:7" s="25" customFormat="1">
      <c r="A210" s="126"/>
      <c r="G210" s="127"/>
    </row>
    <row r="211" spans="1:7" s="25" customFormat="1">
      <c r="A211" s="126"/>
      <c r="G211" s="127"/>
    </row>
    <row r="212" spans="1:7" s="25" customFormat="1">
      <c r="A212" s="126"/>
      <c r="G212" s="127"/>
    </row>
    <row r="213" spans="1:7" s="25" customFormat="1">
      <c r="A213" s="126"/>
      <c r="G213" s="127"/>
    </row>
    <row r="214" spans="1:7" s="25" customFormat="1">
      <c r="A214" s="126"/>
      <c r="G214" s="127"/>
    </row>
    <row r="215" spans="1:7" s="25" customFormat="1">
      <c r="A215" s="126"/>
      <c r="G215" s="127"/>
    </row>
    <row r="216" spans="1:7" s="25" customFormat="1">
      <c r="A216" s="126"/>
      <c r="G216" s="127"/>
    </row>
    <row r="217" spans="1:7" s="25" customFormat="1">
      <c r="A217" s="126"/>
      <c r="G217" s="127"/>
    </row>
    <row r="218" spans="1:7" s="25" customFormat="1">
      <c r="A218" s="126"/>
      <c r="G218" s="127"/>
    </row>
    <row r="219" spans="1:7" s="25" customFormat="1">
      <c r="A219" s="126"/>
      <c r="G219" s="127"/>
    </row>
    <row r="220" spans="1:7" s="25" customFormat="1">
      <c r="A220" s="126"/>
      <c r="G220" s="127"/>
    </row>
    <row r="221" spans="1:7" s="25" customFormat="1">
      <c r="A221" s="126"/>
      <c r="G221" s="127"/>
    </row>
    <row r="222" spans="1:7" s="25" customFormat="1">
      <c r="A222" s="126"/>
      <c r="G222" s="127"/>
    </row>
    <row r="223" spans="1:7" s="25" customFormat="1">
      <c r="A223" s="126"/>
      <c r="G223" s="127"/>
    </row>
    <row r="224" spans="1:7" s="25" customFormat="1">
      <c r="A224" s="126"/>
      <c r="G224" s="127"/>
    </row>
    <row r="225" spans="1:7" s="25" customFormat="1">
      <c r="A225" s="126"/>
      <c r="G225" s="127"/>
    </row>
    <row r="226" spans="1:7" s="25" customFormat="1">
      <c r="A226" s="126"/>
      <c r="G226" s="127"/>
    </row>
    <row r="227" spans="1:7" s="25" customFormat="1">
      <c r="A227" s="126"/>
      <c r="G227" s="127"/>
    </row>
    <row r="228" spans="1:7" s="25" customFormat="1">
      <c r="A228" s="126"/>
      <c r="G228" s="127"/>
    </row>
    <row r="229" spans="1:7" s="25" customFormat="1">
      <c r="A229" s="126"/>
      <c r="G229" s="127"/>
    </row>
    <row r="230" spans="1:7" s="25" customFormat="1">
      <c r="A230" s="126"/>
      <c r="G230" s="127"/>
    </row>
    <row r="231" spans="1:7" s="25" customFormat="1">
      <c r="A231" s="126"/>
      <c r="G231" s="127"/>
    </row>
    <row r="232" spans="1:7" s="25" customFormat="1">
      <c r="A232" s="126"/>
      <c r="G232" s="127"/>
    </row>
    <row r="233" spans="1:7" s="25" customFormat="1">
      <c r="A233" s="126"/>
      <c r="G233" s="127"/>
    </row>
    <row r="234" spans="1:7" s="25" customFormat="1">
      <c r="A234" s="126"/>
      <c r="G234" s="127"/>
    </row>
    <row r="235" spans="1:7" s="25" customFormat="1">
      <c r="A235" s="126"/>
      <c r="G235" s="127"/>
    </row>
    <row r="236" spans="1:7" s="25" customFormat="1">
      <c r="A236" s="126"/>
      <c r="G236" s="127"/>
    </row>
    <row r="237" spans="1:7" s="25" customFormat="1">
      <c r="A237" s="126"/>
      <c r="G237" s="127"/>
    </row>
    <row r="238" spans="1:7" s="25" customFormat="1">
      <c r="A238" s="126"/>
      <c r="G238" s="127"/>
    </row>
    <row r="239" spans="1:7" s="25" customFormat="1">
      <c r="A239" s="126"/>
      <c r="G239" s="127"/>
    </row>
    <row r="240" spans="1:7" s="25" customFormat="1">
      <c r="A240" s="126"/>
      <c r="G240" s="127"/>
    </row>
    <row r="241" spans="1:7" s="25" customFormat="1">
      <c r="A241" s="126"/>
      <c r="G241" s="127"/>
    </row>
    <row r="242" spans="1:7" s="25" customFormat="1">
      <c r="A242" s="126"/>
      <c r="G242" s="127"/>
    </row>
    <row r="243" spans="1:7" s="25" customFormat="1">
      <c r="A243" s="126"/>
      <c r="G243" s="127"/>
    </row>
    <row r="244" spans="1:7" s="25" customFormat="1">
      <c r="A244" s="126"/>
      <c r="G244" s="127"/>
    </row>
    <row r="245" spans="1:7" s="25" customFormat="1">
      <c r="A245" s="126"/>
      <c r="G245" s="127"/>
    </row>
    <row r="246" spans="1:7" s="25" customFormat="1">
      <c r="A246" s="126"/>
      <c r="G246" s="127"/>
    </row>
    <row r="247" spans="1:7" s="25" customFormat="1">
      <c r="A247" s="126"/>
      <c r="G247" s="127"/>
    </row>
    <row r="248" spans="1:7" s="25" customFormat="1">
      <c r="A248" s="126"/>
      <c r="G248" s="127"/>
    </row>
    <row r="249" spans="1:7" s="25" customFormat="1">
      <c r="A249" s="126"/>
      <c r="G249" s="127"/>
    </row>
    <row r="250" spans="1:7" s="25" customFormat="1">
      <c r="A250" s="126"/>
      <c r="G250" s="127"/>
    </row>
    <row r="251" spans="1:7" s="25" customFormat="1">
      <c r="A251" s="126"/>
      <c r="G251" s="127"/>
    </row>
    <row r="252" spans="1:7" s="25" customFormat="1">
      <c r="A252" s="126"/>
      <c r="G252" s="127"/>
    </row>
    <row r="253" spans="1:7" s="25" customFormat="1">
      <c r="A253" s="126"/>
      <c r="G253" s="127"/>
    </row>
    <row r="254" spans="1:7" s="25" customFormat="1">
      <c r="A254" s="126"/>
      <c r="G254" s="127"/>
    </row>
    <row r="255" spans="1:7" s="25" customFormat="1">
      <c r="A255" s="126"/>
      <c r="G255" s="127"/>
    </row>
    <row r="256" spans="1:7" s="25" customFormat="1">
      <c r="A256" s="126"/>
      <c r="G256" s="127"/>
    </row>
    <row r="257" spans="1:7" s="25" customFormat="1">
      <c r="A257" s="126"/>
      <c r="G257" s="127"/>
    </row>
    <row r="258" spans="1:7" s="25" customFormat="1">
      <c r="A258" s="126"/>
      <c r="G258" s="127"/>
    </row>
    <row r="259" spans="1:7" s="25" customFormat="1">
      <c r="A259" s="126"/>
      <c r="G259" s="127"/>
    </row>
    <row r="260" spans="1:7" s="25" customFormat="1">
      <c r="A260" s="126"/>
      <c r="G260" s="127"/>
    </row>
    <row r="261" spans="1:7" s="25" customFormat="1">
      <c r="A261" s="126"/>
      <c r="G261" s="127"/>
    </row>
    <row r="262" spans="1:7" s="25" customFormat="1">
      <c r="A262" s="126"/>
      <c r="G262" s="127"/>
    </row>
    <row r="263" spans="1:7" s="25" customFormat="1">
      <c r="A263" s="126"/>
      <c r="G263" s="127"/>
    </row>
    <row r="264" spans="1:7" s="25" customFormat="1">
      <c r="A264" s="126"/>
      <c r="G264" s="127"/>
    </row>
    <row r="265" spans="1:7" s="25" customFormat="1">
      <c r="A265" s="126"/>
      <c r="G265" s="127"/>
    </row>
    <row r="266" spans="1:7" s="25" customFormat="1">
      <c r="A266" s="126"/>
      <c r="G266" s="127"/>
    </row>
    <row r="267" spans="1:7" s="25" customFormat="1">
      <c r="A267" s="126"/>
      <c r="G267" s="127"/>
    </row>
    <row r="268" spans="1:7" s="25" customFormat="1">
      <c r="A268" s="126"/>
      <c r="G268" s="127"/>
    </row>
    <row r="269" spans="1:7" s="25" customFormat="1">
      <c r="A269" s="126"/>
      <c r="G269" s="127"/>
    </row>
    <row r="270" spans="1:7" s="25" customFormat="1">
      <c r="A270" s="126"/>
      <c r="G270" s="127"/>
    </row>
    <row r="271" spans="1:7" s="25" customFormat="1">
      <c r="A271" s="126"/>
      <c r="G271" s="127"/>
    </row>
    <row r="272" spans="1:7" s="25" customFormat="1">
      <c r="A272" s="126"/>
      <c r="G272" s="127"/>
    </row>
    <row r="273" spans="1:7" s="25" customFormat="1">
      <c r="A273" s="126"/>
      <c r="G273" s="127"/>
    </row>
    <row r="274" spans="1:7" s="25" customFormat="1">
      <c r="A274" s="126"/>
      <c r="G274" s="127"/>
    </row>
    <row r="275" spans="1:7" s="25" customFormat="1">
      <c r="A275" s="126"/>
      <c r="G275" s="127"/>
    </row>
    <row r="276" spans="1:7" s="25" customFormat="1">
      <c r="A276" s="126"/>
      <c r="G276" s="127"/>
    </row>
    <row r="277" spans="1:7" s="25" customFormat="1">
      <c r="A277" s="126"/>
      <c r="G277" s="127"/>
    </row>
    <row r="278" spans="1:7" s="25" customFormat="1">
      <c r="A278" s="126"/>
      <c r="G278" s="127"/>
    </row>
    <row r="279" spans="1:7" s="25" customFormat="1">
      <c r="A279" s="126"/>
      <c r="G279" s="127"/>
    </row>
    <row r="280" spans="1:7" s="25" customFormat="1">
      <c r="A280" s="126"/>
      <c r="G280" s="127"/>
    </row>
    <row r="281" spans="1:7" s="25" customFormat="1">
      <c r="A281" s="126"/>
      <c r="G281" s="127"/>
    </row>
    <row r="282" spans="1:7" s="25" customFormat="1">
      <c r="A282" s="126"/>
      <c r="G282" s="127"/>
    </row>
    <row r="283" spans="1:7" s="25" customFormat="1">
      <c r="A283" s="126"/>
      <c r="G283" s="127"/>
    </row>
    <row r="284" spans="1:7" s="25" customFormat="1">
      <c r="A284" s="126"/>
      <c r="G284" s="127"/>
    </row>
    <row r="285" spans="1:7" s="25" customFormat="1">
      <c r="A285" s="126"/>
      <c r="G285" s="127"/>
    </row>
    <row r="286" spans="1:7" s="25" customFormat="1">
      <c r="A286" s="126"/>
      <c r="G286" s="127"/>
    </row>
    <row r="287" spans="1:7" s="25" customFormat="1">
      <c r="A287" s="126"/>
      <c r="G287" s="127"/>
    </row>
    <row r="288" spans="1:7" s="25" customFormat="1">
      <c r="A288" s="126"/>
      <c r="G288" s="127"/>
    </row>
    <row r="289" spans="1:7" s="25" customFormat="1">
      <c r="A289" s="126"/>
      <c r="G289" s="127"/>
    </row>
    <row r="290" spans="1:7" s="25" customFormat="1">
      <c r="A290" s="126"/>
      <c r="G290" s="127"/>
    </row>
    <row r="291" spans="1:7" s="25" customFormat="1">
      <c r="A291" s="126"/>
      <c r="G291" s="127"/>
    </row>
    <row r="292" spans="1:7" s="25" customFormat="1">
      <c r="A292" s="126"/>
      <c r="G292" s="127"/>
    </row>
    <row r="293" spans="1:7" s="25" customFormat="1">
      <c r="A293" s="126"/>
      <c r="G293" s="127"/>
    </row>
    <row r="294" spans="1:7" s="25" customFormat="1">
      <c r="A294" s="126"/>
      <c r="G294" s="127"/>
    </row>
    <row r="295" spans="1:7" s="25" customFormat="1">
      <c r="A295" s="126"/>
      <c r="G295" s="127"/>
    </row>
    <row r="296" spans="1:7" s="25" customFormat="1">
      <c r="A296" s="126"/>
      <c r="G296" s="127"/>
    </row>
    <row r="297" spans="1:7" s="25" customFormat="1">
      <c r="A297" s="126"/>
      <c r="G297" s="127"/>
    </row>
    <row r="298" spans="1:7" s="25" customFormat="1">
      <c r="A298" s="126"/>
      <c r="G298" s="127"/>
    </row>
    <row r="299" spans="1:7" s="25" customFormat="1">
      <c r="A299" s="126"/>
      <c r="G299" s="127"/>
    </row>
    <row r="300" spans="1:7" s="25" customFormat="1">
      <c r="A300" s="126"/>
      <c r="G300" s="127"/>
    </row>
    <row r="301" spans="1:7" s="25" customFormat="1">
      <c r="A301" s="126"/>
      <c r="G301" s="127"/>
    </row>
    <row r="302" spans="1:7" s="25" customFormat="1">
      <c r="A302" s="126"/>
      <c r="G302" s="127"/>
    </row>
    <row r="303" spans="1:7" s="25" customFormat="1">
      <c r="A303" s="126"/>
      <c r="G303" s="127"/>
    </row>
    <row r="304" spans="1:7" s="25" customFormat="1">
      <c r="A304" s="126"/>
      <c r="G304" s="127"/>
    </row>
    <row r="305" spans="1:7" s="25" customFormat="1">
      <c r="A305" s="126"/>
      <c r="G305" s="127"/>
    </row>
    <row r="306" spans="1:7" s="25" customFormat="1">
      <c r="A306" s="126"/>
      <c r="G306" s="127"/>
    </row>
    <row r="307" spans="1:7" s="25" customFormat="1">
      <c r="A307" s="126"/>
      <c r="G307" s="127"/>
    </row>
    <row r="308" spans="1:7" s="25" customFormat="1">
      <c r="A308" s="126"/>
      <c r="G308" s="127"/>
    </row>
    <row r="309" spans="1:7" s="25" customFormat="1">
      <c r="A309" s="126"/>
      <c r="G309" s="127"/>
    </row>
    <row r="310" spans="1:7" s="25" customFormat="1">
      <c r="A310" s="126"/>
      <c r="G310" s="127"/>
    </row>
    <row r="311" spans="1:7" s="25" customFormat="1">
      <c r="A311" s="126"/>
      <c r="G311" s="127"/>
    </row>
    <row r="312" spans="1:7" s="25" customFormat="1">
      <c r="A312" s="126"/>
      <c r="G312" s="127"/>
    </row>
    <row r="313" spans="1:7" s="25" customFormat="1">
      <c r="A313" s="126"/>
      <c r="G313" s="127"/>
    </row>
    <row r="314" spans="1:7" s="25" customFormat="1">
      <c r="A314" s="126"/>
      <c r="G314" s="127"/>
    </row>
    <row r="315" spans="1:7" s="25" customFormat="1">
      <c r="A315" s="126"/>
      <c r="G315" s="127"/>
    </row>
    <row r="316" spans="1:7" s="25" customFormat="1">
      <c r="A316" s="126"/>
      <c r="G316" s="127"/>
    </row>
    <row r="317" spans="1:7" s="25" customFormat="1">
      <c r="A317" s="126"/>
      <c r="G317" s="127"/>
    </row>
    <row r="318" spans="1:7" s="25" customFormat="1">
      <c r="A318" s="126"/>
      <c r="G318" s="127"/>
    </row>
    <row r="319" spans="1:7" s="25" customFormat="1">
      <c r="A319" s="126"/>
      <c r="G319" s="127"/>
    </row>
    <row r="320" spans="1:7" s="25" customFormat="1">
      <c r="A320" s="126"/>
      <c r="G320" s="127"/>
    </row>
    <row r="321" spans="1:7" s="25" customFormat="1">
      <c r="A321" s="126"/>
      <c r="G321" s="127"/>
    </row>
    <row r="322" spans="1:7" s="25" customFormat="1">
      <c r="A322" s="126"/>
      <c r="G322" s="127"/>
    </row>
    <row r="323" spans="1:7" s="25" customFormat="1">
      <c r="A323" s="126"/>
      <c r="G323" s="127"/>
    </row>
    <row r="324" spans="1:7" s="25" customFormat="1">
      <c r="A324" s="126"/>
      <c r="G324" s="127"/>
    </row>
    <row r="325" spans="1:7" s="25" customFormat="1">
      <c r="A325" s="126"/>
      <c r="G325" s="127"/>
    </row>
    <row r="326" spans="1:7" s="25" customFormat="1">
      <c r="A326" s="126"/>
      <c r="G326" s="127"/>
    </row>
    <row r="327" spans="1:7" s="25" customFormat="1">
      <c r="A327" s="126"/>
      <c r="G327" s="127"/>
    </row>
    <row r="328" spans="1:7" s="25" customFormat="1">
      <c r="A328" s="126"/>
      <c r="G328" s="127"/>
    </row>
    <row r="329" spans="1:7" s="25" customFormat="1">
      <c r="A329" s="126"/>
      <c r="G329" s="127"/>
    </row>
    <row r="330" spans="1:7" s="25" customFormat="1">
      <c r="A330" s="126"/>
      <c r="G330" s="127"/>
    </row>
    <row r="331" spans="1:7" s="25" customFormat="1">
      <c r="A331" s="126"/>
      <c r="G331" s="127"/>
    </row>
    <row r="332" spans="1:7" s="25" customFormat="1">
      <c r="A332" s="126"/>
      <c r="G332" s="127"/>
    </row>
    <row r="333" spans="1:7" s="25" customFormat="1">
      <c r="A333" s="126"/>
      <c r="G333" s="127"/>
    </row>
    <row r="334" spans="1:7" s="25" customFormat="1">
      <c r="A334" s="126"/>
      <c r="G334" s="127"/>
    </row>
    <row r="335" spans="1:7" s="25" customFormat="1">
      <c r="A335" s="126"/>
      <c r="G335" s="127"/>
    </row>
    <row r="336" spans="1:7" s="25" customFormat="1">
      <c r="A336" s="126"/>
      <c r="G336" s="127"/>
    </row>
    <row r="337" spans="1:7" s="25" customFormat="1">
      <c r="A337" s="126"/>
      <c r="G337" s="127"/>
    </row>
    <row r="338" spans="1:7" s="25" customFormat="1">
      <c r="A338" s="126"/>
      <c r="G338" s="127"/>
    </row>
    <row r="339" spans="1:7" s="25" customFormat="1">
      <c r="A339" s="126"/>
      <c r="G339" s="127"/>
    </row>
    <row r="340" spans="1:7" s="25" customFormat="1">
      <c r="A340" s="126"/>
      <c r="G340" s="127"/>
    </row>
    <row r="341" spans="1:7" s="25" customFormat="1">
      <c r="A341" s="126"/>
      <c r="G341" s="127"/>
    </row>
    <row r="342" spans="1:7" s="25" customFormat="1">
      <c r="A342" s="126"/>
      <c r="G342" s="127"/>
    </row>
    <row r="343" spans="1:7" s="25" customFormat="1">
      <c r="A343" s="126"/>
      <c r="G343" s="127"/>
    </row>
    <row r="344" spans="1:7" s="25" customFormat="1">
      <c r="A344" s="126"/>
      <c r="G344" s="127"/>
    </row>
    <row r="345" spans="1:7" s="25" customFormat="1">
      <c r="A345" s="126"/>
      <c r="G345" s="127"/>
    </row>
    <row r="346" spans="1:7" s="25" customFormat="1">
      <c r="A346" s="126"/>
      <c r="G346" s="127"/>
    </row>
    <row r="347" spans="1:7" s="25" customFormat="1">
      <c r="A347" s="126"/>
      <c r="G347" s="127"/>
    </row>
    <row r="348" spans="1:7" s="25" customFormat="1">
      <c r="A348" s="126"/>
      <c r="G348" s="127"/>
    </row>
    <row r="349" spans="1:7" s="25" customFormat="1">
      <c r="A349" s="126"/>
      <c r="G349" s="127"/>
    </row>
    <row r="350" spans="1:7" s="25" customFormat="1">
      <c r="A350" s="126"/>
      <c r="G350" s="127"/>
    </row>
    <row r="351" spans="1:7" s="25" customFormat="1">
      <c r="A351" s="126"/>
      <c r="G351" s="127"/>
    </row>
    <row r="352" spans="1:7" s="25" customFormat="1">
      <c r="A352" s="126"/>
      <c r="G352" s="127"/>
    </row>
    <row r="353" spans="1:7" s="25" customFormat="1">
      <c r="A353" s="126"/>
      <c r="G353" s="127"/>
    </row>
    <row r="354" spans="1:7" s="25" customFormat="1">
      <c r="A354" s="126"/>
      <c r="G354" s="127"/>
    </row>
    <row r="355" spans="1:7" s="25" customFormat="1">
      <c r="A355" s="126"/>
      <c r="G355" s="127"/>
    </row>
    <row r="356" spans="1:7" s="25" customFormat="1">
      <c r="A356" s="126"/>
      <c r="G356" s="127"/>
    </row>
    <row r="357" spans="1:7" s="25" customFormat="1">
      <c r="A357" s="126"/>
      <c r="G357" s="127"/>
    </row>
    <row r="358" spans="1:7" s="25" customFormat="1">
      <c r="A358" s="126"/>
      <c r="G358" s="127"/>
    </row>
    <row r="359" spans="1:7" s="25" customFormat="1">
      <c r="A359" s="126"/>
      <c r="G359" s="127"/>
    </row>
    <row r="360" spans="1:7" s="25" customFormat="1">
      <c r="A360" s="126"/>
      <c r="G360" s="127"/>
    </row>
    <row r="361" spans="1:7" s="25" customFormat="1">
      <c r="A361" s="126"/>
      <c r="G361" s="127"/>
    </row>
    <row r="362" spans="1:7" s="25" customFormat="1">
      <c r="A362" s="126"/>
      <c r="G362" s="127"/>
    </row>
    <row r="363" spans="1:7" s="25" customFormat="1">
      <c r="A363" s="126"/>
      <c r="G363" s="127"/>
    </row>
    <row r="364" spans="1:7" s="25" customFormat="1">
      <c r="A364" s="126"/>
      <c r="G364" s="127"/>
    </row>
    <row r="365" spans="1:7" s="25" customFormat="1">
      <c r="A365" s="126"/>
      <c r="G365" s="127"/>
    </row>
    <row r="366" spans="1:7" s="25" customFormat="1">
      <c r="A366" s="126"/>
      <c r="G366" s="127"/>
    </row>
    <row r="367" spans="1:7" s="25" customFormat="1">
      <c r="A367" s="126"/>
      <c r="G367" s="127"/>
    </row>
    <row r="368" spans="1:7" s="25" customFormat="1">
      <c r="A368" s="126"/>
      <c r="G368" s="127"/>
    </row>
    <row r="369" spans="1:7" s="25" customFormat="1">
      <c r="A369" s="126"/>
      <c r="G369" s="127"/>
    </row>
    <row r="370" spans="1:7" s="25" customFormat="1">
      <c r="A370" s="126"/>
      <c r="G370" s="127"/>
    </row>
    <row r="371" spans="1:7" s="25" customFormat="1">
      <c r="A371" s="126"/>
      <c r="G371" s="127"/>
    </row>
    <row r="372" spans="1:7" s="25" customFormat="1">
      <c r="A372" s="126"/>
      <c r="G372" s="127"/>
    </row>
    <row r="373" spans="1:7" s="25" customFormat="1">
      <c r="A373" s="126"/>
      <c r="G373" s="127"/>
    </row>
    <row r="374" spans="1:7" s="25" customFormat="1">
      <c r="A374" s="126"/>
      <c r="G374" s="127"/>
    </row>
    <row r="375" spans="1:7" s="25" customFormat="1">
      <c r="A375" s="126"/>
      <c r="G375" s="127"/>
    </row>
    <row r="376" spans="1:7" s="25" customFormat="1">
      <c r="A376" s="126"/>
      <c r="G376" s="127"/>
    </row>
    <row r="377" spans="1:7" s="25" customFormat="1">
      <c r="A377" s="126"/>
      <c r="G377" s="127"/>
    </row>
    <row r="378" spans="1:7" s="25" customFormat="1">
      <c r="A378" s="126"/>
      <c r="G378" s="127"/>
    </row>
    <row r="379" spans="1:7" s="25" customFormat="1">
      <c r="A379" s="126"/>
      <c r="G379" s="127"/>
    </row>
    <row r="380" spans="1:7" s="25" customFormat="1">
      <c r="A380" s="126"/>
      <c r="G380" s="127"/>
    </row>
    <row r="381" spans="1:7" s="25" customFormat="1">
      <c r="A381" s="126"/>
      <c r="G381" s="127"/>
    </row>
    <row r="382" spans="1:7" s="25" customFormat="1">
      <c r="A382" s="126"/>
      <c r="G382" s="127"/>
    </row>
    <row r="383" spans="1:7" s="25" customFormat="1">
      <c r="A383" s="126"/>
      <c r="G383" s="127"/>
    </row>
    <row r="384" spans="1:7" s="25" customFormat="1">
      <c r="A384" s="126"/>
      <c r="G384" s="127"/>
    </row>
    <row r="385" spans="1:7" s="25" customFormat="1">
      <c r="A385" s="126"/>
      <c r="G385" s="127"/>
    </row>
    <row r="386" spans="1:7" s="25" customFormat="1">
      <c r="A386" s="126"/>
      <c r="G386" s="127"/>
    </row>
    <row r="387" spans="1:7" s="25" customFormat="1">
      <c r="A387" s="126"/>
      <c r="G387" s="127"/>
    </row>
    <row r="388" spans="1:7" s="25" customFormat="1">
      <c r="A388" s="126"/>
      <c r="G388" s="127"/>
    </row>
    <row r="389" spans="1:7" s="25" customFormat="1">
      <c r="A389" s="126"/>
      <c r="G389" s="127"/>
    </row>
    <row r="390" spans="1:7" s="25" customFormat="1">
      <c r="A390" s="126"/>
      <c r="G390" s="127"/>
    </row>
    <row r="391" spans="1:7" s="25" customFormat="1">
      <c r="A391" s="126"/>
      <c r="G391" s="127"/>
    </row>
    <row r="392" spans="1:7" s="25" customFormat="1">
      <c r="A392" s="126"/>
      <c r="G392" s="127"/>
    </row>
    <row r="393" spans="1:7" s="25" customFormat="1">
      <c r="A393" s="126"/>
      <c r="G393" s="127"/>
    </row>
    <row r="394" spans="1:7" s="25" customFormat="1">
      <c r="A394" s="126"/>
      <c r="G394" s="127"/>
    </row>
    <row r="395" spans="1:7" s="25" customFormat="1">
      <c r="A395" s="126"/>
      <c r="G395" s="127"/>
    </row>
    <row r="396" spans="1:7" s="25" customFormat="1">
      <c r="A396" s="126"/>
      <c r="G396" s="127"/>
    </row>
    <row r="397" spans="1:7" s="25" customFormat="1">
      <c r="A397" s="126"/>
      <c r="G397" s="127"/>
    </row>
    <row r="398" spans="1:7" s="25" customFormat="1">
      <c r="A398" s="126"/>
      <c r="G398" s="127"/>
    </row>
    <row r="399" spans="1:7" s="25" customFormat="1">
      <c r="A399" s="126"/>
      <c r="G399" s="127"/>
    </row>
    <row r="400" spans="1:7" s="25" customFormat="1">
      <c r="A400" s="126"/>
      <c r="G400" s="127"/>
    </row>
    <row r="401" spans="1:7" s="25" customFormat="1">
      <c r="A401" s="126"/>
      <c r="G401" s="127"/>
    </row>
    <row r="402" spans="1:7" s="25" customFormat="1">
      <c r="A402" s="126"/>
      <c r="G402" s="127"/>
    </row>
    <row r="403" spans="1:7" s="25" customFormat="1">
      <c r="A403" s="126"/>
      <c r="G403" s="127"/>
    </row>
    <row r="404" spans="1:7" s="25" customFormat="1">
      <c r="A404" s="126"/>
      <c r="G404" s="127"/>
    </row>
    <row r="405" spans="1:7" s="25" customFormat="1">
      <c r="A405" s="126"/>
      <c r="G405" s="127"/>
    </row>
    <row r="406" spans="1:7" s="25" customFormat="1">
      <c r="A406" s="126"/>
      <c r="G406" s="127"/>
    </row>
    <row r="407" spans="1:7" s="25" customFormat="1">
      <c r="A407" s="126"/>
      <c r="G407" s="127"/>
    </row>
    <row r="408" spans="1:7" s="25" customFormat="1">
      <c r="A408" s="126"/>
      <c r="G408" s="127"/>
    </row>
    <row r="409" spans="1:7" s="25" customFormat="1">
      <c r="A409" s="126"/>
      <c r="G409" s="127"/>
    </row>
    <row r="410" spans="1:7" s="25" customFormat="1">
      <c r="A410" s="126"/>
      <c r="G410" s="127"/>
    </row>
    <row r="411" spans="1:7" s="25" customFormat="1">
      <c r="A411" s="126"/>
      <c r="G411" s="127"/>
    </row>
    <row r="412" spans="1:7" s="25" customFormat="1">
      <c r="A412" s="126"/>
      <c r="G412" s="127"/>
    </row>
    <row r="413" spans="1:7" s="25" customFormat="1">
      <c r="A413" s="126"/>
      <c r="G413" s="127"/>
    </row>
    <row r="414" spans="1:7" s="25" customFormat="1">
      <c r="A414" s="126"/>
      <c r="G414" s="127"/>
    </row>
    <row r="415" spans="1:7" s="25" customFormat="1">
      <c r="A415" s="126"/>
      <c r="G415" s="127"/>
    </row>
    <row r="416" spans="1:7" s="25" customFormat="1">
      <c r="A416" s="126"/>
      <c r="G416" s="127"/>
    </row>
    <row r="417" spans="1:7" s="25" customFormat="1">
      <c r="A417" s="126"/>
      <c r="G417" s="127"/>
    </row>
    <row r="418" spans="1:7" s="25" customFormat="1">
      <c r="A418" s="126"/>
      <c r="G418" s="127"/>
    </row>
    <row r="419" spans="1:7" s="25" customFormat="1">
      <c r="A419" s="126"/>
      <c r="G419" s="127"/>
    </row>
    <row r="420" spans="1:7" s="25" customFormat="1">
      <c r="A420" s="126"/>
      <c r="G420" s="127"/>
    </row>
    <row r="421" spans="1:7" s="25" customFormat="1">
      <c r="A421" s="126"/>
      <c r="G421" s="127"/>
    </row>
    <row r="422" spans="1:7" s="25" customFormat="1">
      <c r="A422" s="126"/>
      <c r="G422" s="127"/>
    </row>
    <row r="423" spans="1:7" s="25" customFormat="1">
      <c r="A423" s="126"/>
      <c r="G423" s="127"/>
    </row>
    <row r="424" spans="1:7" s="25" customFormat="1">
      <c r="A424" s="126"/>
      <c r="G424" s="127"/>
    </row>
    <row r="425" spans="1:7" s="25" customFormat="1">
      <c r="A425" s="126"/>
      <c r="G425" s="127"/>
    </row>
    <row r="426" spans="1:7" s="25" customFormat="1">
      <c r="A426" s="126"/>
      <c r="G426" s="127"/>
    </row>
    <row r="427" spans="1:7" s="25" customFormat="1">
      <c r="A427" s="126"/>
      <c r="G427" s="127"/>
    </row>
    <row r="428" spans="1:7" s="25" customFormat="1">
      <c r="A428" s="126"/>
      <c r="G428" s="127"/>
    </row>
    <row r="429" spans="1:7" s="25" customFormat="1">
      <c r="A429" s="126"/>
      <c r="G429" s="127"/>
    </row>
    <row r="430" spans="1:7" s="25" customFormat="1">
      <c r="A430" s="126"/>
      <c r="G430" s="127"/>
    </row>
    <row r="431" spans="1:7" s="25" customFormat="1">
      <c r="A431" s="126"/>
      <c r="G431" s="127"/>
    </row>
    <row r="432" spans="1:7" s="25" customFormat="1">
      <c r="A432" s="126"/>
      <c r="G432" s="127"/>
    </row>
    <row r="433" spans="1:7" s="25" customFormat="1">
      <c r="A433" s="126"/>
      <c r="G433" s="127"/>
    </row>
    <row r="434" spans="1:7" s="25" customFormat="1">
      <c r="A434" s="126"/>
      <c r="G434" s="127"/>
    </row>
    <row r="435" spans="1:7" s="25" customFormat="1">
      <c r="A435" s="126"/>
      <c r="G435" s="127"/>
    </row>
    <row r="436" spans="1:7" s="25" customFormat="1">
      <c r="A436" s="126"/>
      <c r="G436" s="127"/>
    </row>
    <row r="437" spans="1:7" s="25" customFormat="1">
      <c r="A437" s="126"/>
      <c r="G437" s="127"/>
    </row>
    <row r="438" spans="1:7" s="25" customFormat="1">
      <c r="A438" s="126"/>
      <c r="G438" s="127"/>
    </row>
    <row r="439" spans="1:7" s="25" customFormat="1">
      <c r="A439" s="126"/>
      <c r="G439" s="127"/>
    </row>
    <row r="440" spans="1:7" s="25" customFormat="1">
      <c r="A440" s="126"/>
      <c r="G440" s="127"/>
    </row>
    <row r="441" spans="1:7" s="25" customFormat="1">
      <c r="A441" s="126"/>
      <c r="G441" s="127"/>
    </row>
    <row r="442" spans="1:7" s="25" customFormat="1">
      <c r="A442" s="126"/>
      <c r="G442" s="127"/>
    </row>
    <row r="443" spans="1:7" s="25" customFormat="1">
      <c r="A443" s="126"/>
      <c r="G443" s="127"/>
    </row>
    <row r="444" spans="1:7" s="25" customFormat="1">
      <c r="A444" s="126"/>
      <c r="G444" s="127"/>
    </row>
    <row r="445" spans="1:7" s="25" customFormat="1">
      <c r="A445" s="126"/>
      <c r="G445" s="127"/>
    </row>
    <row r="446" spans="1:7" s="25" customFormat="1">
      <c r="A446" s="126"/>
      <c r="G446" s="127"/>
    </row>
    <row r="447" spans="1:7" s="25" customFormat="1">
      <c r="A447" s="126"/>
      <c r="G447" s="127"/>
    </row>
    <row r="448" spans="1:7" s="25" customFormat="1">
      <c r="A448" s="126"/>
      <c r="G448" s="127"/>
    </row>
    <row r="449" spans="1:7" s="25" customFormat="1">
      <c r="A449" s="126"/>
      <c r="G449" s="127"/>
    </row>
    <row r="450" spans="1:7" s="25" customFormat="1">
      <c r="A450" s="126"/>
      <c r="G450" s="127"/>
    </row>
    <row r="451" spans="1:7" s="25" customFormat="1">
      <c r="A451" s="126"/>
      <c r="G451" s="127"/>
    </row>
    <row r="452" spans="1:7" s="25" customFormat="1">
      <c r="A452" s="126"/>
      <c r="G452" s="127"/>
    </row>
    <row r="453" spans="1:7" s="25" customFormat="1">
      <c r="A453" s="126"/>
      <c r="G453" s="127"/>
    </row>
    <row r="454" spans="1:7" s="25" customFormat="1">
      <c r="A454" s="126"/>
      <c r="G454" s="127"/>
    </row>
    <row r="455" spans="1:7" s="25" customFormat="1">
      <c r="A455" s="126"/>
      <c r="G455" s="127"/>
    </row>
    <row r="456" spans="1:7" s="25" customFormat="1">
      <c r="A456" s="126"/>
      <c r="G456" s="127"/>
    </row>
    <row r="457" spans="1:7" s="25" customFormat="1">
      <c r="A457" s="126"/>
      <c r="G457" s="127"/>
    </row>
    <row r="458" spans="1:7" s="25" customFormat="1">
      <c r="A458" s="126"/>
      <c r="G458" s="127"/>
    </row>
    <row r="459" spans="1:7" s="25" customFormat="1">
      <c r="A459" s="126"/>
      <c r="G459" s="127"/>
    </row>
    <row r="460" spans="1:7" s="25" customFormat="1">
      <c r="A460" s="126"/>
      <c r="G460" s="127"/>
    </row>
    <row r="461" spans="1:7" s="25" customFormat="1">
      <c r="A461" s="126"/>
      <c r="G461" s="127"/>
    </row>
    <row r="462" spans="1:7" s="25" customFormat="1">
      <c r="A462" s="126"/>
      <c r="G462" s="127"/>
    </row>
    <row r="463" spans="1:7" s="25" customFormat="1">
      <c r="A463" s="126"/>
      <c r="G463" s="127"/>
    </row>
    <row r="464" spans="1:7" s="25" customFormat="1">
      <c r="A464" s="126"/>
      <c r="G464" s="127"/>
    </row>
    <row r="465" spans="1:7" s="25" customFormat="1">
      <c r="A465" s="126"/>
      <c r="G465" s="127"/>
    </row>
    <row r="466" spans="1:7" s="25" customFormat="1">
      <c r="A466" s="126"/>
      <c r="G466" s="127"/>
    </row>
    <row r="467" spans="1:7" s="25" customFormat="1">
      <c r="A467" s="126"/>
      <c r="G467" s="127"/>
    </row>
    <row r="468" spans="1:7" s="25" customFormat="1">
      <c r="A468" s="126"/>
      <c r="G468" s="127"/>
    </row>
    <row r="469" spans="1:7" s="25" customFormat="1">
      <c r="A469" s="126"/>
      <c r="G469" s="127"/>
    </row>
    <row r="470" spans="1:7" s="25" customFormat="1">
      <c r="A470" s="126"/>
      <c r="G470" s="127"/>
    </row>
    <row r="471" spans="1:7" s="25" customFormat="1">
      <c r="A471" s="126"/>
      <c r="G471" s="127"/>
    </row>
    <row r="472" spans="1:7" s="25" customFormat="1">
      <c r="A472" s="126"/>
      <c r="G472" s="127"/>
    </row>
    <row r="473" spans="1:7" s="25" customFormat="1">
      <c r="A473" s="126"/>
      <c r="G473" s="127"/>
    </row>
    <row r="474" spans="1:7" s="25" customFormat="1">
      <c r="A474" s="126"/>
      <c r="G474" s="127"/>
    </row>
    <row r="475" spans="1:7" s="25" customFormat="1">
      <c r="A475" s="126"/>
      <c r="G475" s="127"/>
    </row>
    <row r="476" spans="1:7" s="25" customFormat="1">
      <c r="A476" s="126"/>
      <c r="G476" s="127"/>
    </row>
    <row r="477" spans="1:7" s="25" customFormat="1">
      <c r="A477" s="126"/>
      <c r="G477" s="127"/>
    </row>
    <row r="478" spans="1:7" s="25" customFormat="1">
      <c r="A478" s="126"/>
      <c r="G478" s="127"/>
    </row>
    <row r="479" spans="1:7" s="25" customFormat="1">
      <c r="A479" s="126"/>
      <c r="G479" s="127"/>
    </row>
    <row r="480" spans="1:7" s="25" customFormat="1">
      <c r="A480" s="126"/>
      <c r="G480" s="127"/>
    </row>
    <row r="481" spans="1:7" s="25" customFormat="1">
      <c r="A481" s="126"/>
      <c r="G481" s="127"/>
    </row>
    <row r="482" spans="1:7" s="25" customFormat="1">
      <c r="A482" s="126"/>
      <c r="G482" s="127"/>
    </row>
    <row r="483" spans="1:7" s="25" customFormat="1">
      <c r="A483" s="126"/>
      <c r="G483" s="127"/>
    </row>
    <row r="484" spans="1:7" s="25" customFormat="1">
      <c r="A484" s="126"/>
      <c r="G484" s="127"/>
    </row>
    <row r="485" spans="1:7" s="25" customFormat="1">
      <c r="A485" s="126"/>
      <c r="G485" s="127"/>
    </row>
    <row r="486" spans="1:7" s="25" customFormat="1">
      <c r="A486" s="126"/>
      <c r="G486" s="127"/>
    </row>
    <row r="487" spans="1:7" s="25" customFormat="1">
      <c r="A487" s="126"/>
      <c r="G487" s="127"/>
    </row>
    <row r="488" spans="1:7" s="25" customFormat="1">
      <c r="A488" s="126"/>
      <c r="G488" s="127"/>
    </row>
    <row r="489" spans="1:7" s="25" customFormat="1">
      <c r="A489" s="126"/>
      <c r="G489" s="127"/>
    </row>
    <row r="490" spans="1:7" s="25" customFormat="1">
      <c r="A490" s="126"/>
      <c r="G490" s="127"/>
    </row>
    <row r="491" spans="1:7" s="25" customFormat="1">
      <c r="A491" s="126"/>
      <c r="G491" s="127"/>
    </row>
    <row r="492" spans="1:7" s="25" customFormat="1">
      <c r="A492" s="126"/>
      <c r="G492" s="127"/>
    </row>
    <row r="493" spans="1:7" s="25" customFormat="1">
      <c r="A493" s="126"/>
      <c r="G493" s="127"/>
    </row>
    <row r="494" spans="1:7" s="25" customFormat="1">
      <c r="A494" s="126"/>
      <c r="G494" s="127"/>
    </row>
    <row r="495" spans="1:7" s="25" customFormat="1">
      <c r="A495" s="126"/>
      <c r="G495" s="127"/>
    </row>
    <row r="496" spans="1:7" s="25" customFormat="1">
      <c r="A496" s="126"/>
      <c r="G496" s="127"/>
    </row>
    <row r="497" spans="1:7" s="25" customFormat="1">
      <c r="A497" s="126"/>
      <c r="G497" s="127"/>
    </row>
    <row r="498" spans="1:7" s="25" customFormat="1">
      <c r="A498" s="126"/>
      <c r="G498" s="127"/>
    </row>
    <row r="499" spans="1:7" s="25" customFormat="1">
      <c r="A499" s="51"/>
      <c r="B499"/>
      <c r="C499"/>
      <c r="D499"/>
      <c r="E499"/>
      <c r="F499"/>
      <c r="G499" s="87"/>
    </row>
    <row r="500" spans="1:7" s="25" customFormat="1">
      <c r="A500" s="51"/>
      <c r="B500"/>
      <c r="C500"/>
      <c r="D500"/>
      <c r="E500"/>
      <c r="F500"/>
      <c r="G500" s="87"/>
    </row>
    <row r="501" spans="1:7" s="25" customFormat="1">
      <c r="A501" s="51"/>
      <c r="B501"/>
      <c r="C501"/>
      <c r="D501"/>
      <c r="E501"/>
      <c r="F501"/>
      <c r="G501" s="87"/>
    </row>
    <row r="502" spans="1:7" s="25" customFormat="1">
      <c r="A502" s="51"/>
      <c r="B502"/>
      <c r="C502"/>
      <c r="D502"/>
      <c r="E502"/>
      <c r="F502"/>
      <c r="G502" s="87"/>
    </row>
    <row r="503" spans="1:7" s="25" customFormat="1">
      <c r="A503" s="51"/>
      <c r="B503"/>
      <c r="C503"/>
      <c r="D503"/>
      <c r="E503"/>
      <c r="F503"/>
      <c r="G503" s="87"/>
    </row>
    <row r="504" spans="1:7" s="25" customFormat="1">
      <c r="A504" s="51"/>
      <c r="B504"/>
      <c r="C504"/>
      <c r="D504"/>
      <c r="E504"/>
      <c r="F504"/>
      <c r="G504" s="87"/>
    </row>
    <row r="505" spans="1:7" s="25" customFormat="1">
      <c r="A505" s="51"/>
      <c r="B505"/>
      <c r="C505"/>
      <c r="D505"/>
      <c r="E505"/>
      <c r="F505"/>
      <c r="G505" s="87"/>
    </row>
    <row r="506" spans="1:7" s="25" customFormat="1">
      <c r="A506" s="51"/>
      <c r="B506"/>
      <c r="C506"/>
      <c r="D506"/>
      <c r="E506"/>
      <c r="F506"/>
      <c r="G506" s="87"/>
    </row>
    <row r="507" spans="1:7">
      <c r="A507" s="51"/>
      <c r="F507"/>
      <c r="G507" s="87"/>
    </row>
    <row r="508" spans="1:7">
      <c r="A508" s="51"/>
      <c r="F508"/>
      <c r="G508" s="87"/>
    </row>
    <row r="509" spans="1:7">
      <c r="A509" s="51"/>
      <c r="F509"/>
      <c r="G509" s="87"/>
    </row>
    <row r="510" spans="1:7">
      <c r="A510" s="51"/>
      <c r="F510"/>
      <c r="G510" s="87"/>
    </row>
    <row r="511" spans="1:7">
      <c r="A511" s="51"/>
      <c r="F511"/>
      <c r="G511" s="87"/>
    </row>
    <row r="512" spans="1:7">
      <c r="A512" s="51"/>
      <c r="F512"/>
      <c r="G512" s="87"/>
    </row>
    <row r="513" spans="1:7">
      <c r="A513" s="51"/>
      <c r="F513"/>
      <c r="G513" s="87"/>
    </row>
    <row r="514" spans="1:7">
      <c r="A514" s="51"/>
      <c r="F514"/>
      <c r="G514" s="87"/>
    </row>
    <row r="515" spans="1:7">
      <c r="A515" s="51"/>
      <c r="F515"/>
      <c r="G515" s="87"/>
    </row>
    <row r="516" spans="1:7">
      <c r="A516" s="51"/>
      <c r="F516"/>
      <c r="G516" s="87"/>
    </row>
    <row r="517" spans="1:7">
      <c r="A517" s="51"/>
      <c r="F517"/>
      <c r="G517" s="87"/>
    </row>
    <row r="518" spans="1:7">
      <c r="A518" s="51"/>
      <c r="F518"/>
      <c r="G518" s="87"/>
    </row>
    <row r="519" spans="1:7">
      <c r="A519" s="51"/>
      <c r="F519"/>
      <c r="G519" s="87"/>
    </row>
    <row r="520" spans="1:7">
      <c r="A520" s="51"/>
      <c r="F520"/>
      <c r="G520" s="87"/>
    </row>
    <row r="521" spans="1:7">
      <c r="A521" s="51"/>
      <c r="F521"/>
      <c r="G521" s="87"/>
    </row>
    <row r="522" spans="1:7">
      <c r="A522" s="51"/>
      <c r="F522"/>
      <c r="G522" s="87"/>
    </row>
    <row r="523" spans="1:7">
      <c r="A523" s="51"/>
      <c r="F523"/>
      <c r="G523" s="87"/>
    </row>
    <row r="524" spans="1:7">
      <c r="A524" s="51"/>
      <c r="F524"/>
      <c r="G524" s="87"/>
    </row>
    <row r="525" spans="1:7">
      <c r="A525" s="51"/>
      <c r="F525"/>
      <c r="G525" s="87"/>
    </row>
    <row r="526" spans="1:7">
      <c r="A526" s="51"/>
      <c r="F526"/>
      <c r="G526" s="87"/>
    </row>
    <row r="527" spans="1:7">
      <c r="A527" s="51"/>
      <c r="F527"/>
      <c r="G527" s="87"/>
    </row>
    <row r="528" spans="1:7">
      <c r="A528" s="51"/>
      <c r="F528"/>
      <c r="G528" s="87"/>
    </row>
    <row r="529" spans="1:7">
      <c r="A529" s="51"/>
      <c r="F529"/>
      <c r="G529" s="87"/>
    </row>
    <row r="530" spans="1:7">
      <c r="A530" s="51"/>
      <c r="F530"/>
      <c r="G530" s="87"/>
    </row>
    <row r="531" spans="1:7">
      <c r="A531" s="51"/>
      <c r="F531"/>
      <c r="G531" s="87"/>
    </row>
    <row r="532" spans="1:7">
      <c r="A532" s="51"/>
      <c r="F532"/>
      <c r="G532" s="87"/>
    </row>
    <row r="533" spans="1:7">
      <c r="A533" s="51"/>
      <c r="F533"/>
      <c r="G533" s="87"/>
    </row>
    <row r="534" spans="1:7">
      <c r="A534" s="51"/>
      <c r="F534"/>
      <c r="G534" s="87"/>
    </row>
    <row r="535" spans="1:7">
      <c r="A535" s="51"/>
      <c r="F535"/>
      <c r="G535" s="87"/>
    </row>
    <row r="536" spans="1:7">
      <c r="A536" s="51"/>
      <c r="F536"/>
      <c r="G536" s="87"/>
    </row>
    <row r="537" spans="1:7">
      <c r="A537" s="51"/>
      <c r="F537"/>
      <c r="G537" s="87"/>
    </row>
    <row r="538" spans="1:7">
      <c r="A538" s="51"/>
      <c r="F538"/>
      <c r="G538" s="87"/>
    </row>
    <row r="539" spans="1:7">
      <c r="A539" s="51"/>
      <c r="F539"/>
      <c r="G539" s="87"/>
    </row>
    <row r="540" spans="1:7">
      <c r="A540" s="51"/>
      <c r="F540"/>
      <c r="G540" s="87"/>
    </row>
    <row r="541" spans="1:7">
      <c r="A541" s="51"/>
      <c r="F541"/>
      <c r="G541" s="87"/>
    </row>
    <row r="542" spans="1:7">
      <c r="A542" s="51"/>
      <c r="F542"/>
      <c r="G542" s="87"/>
    </row>
    <row r="543" spans="1:7">
      <c r="A543" s="51"/>
      <c r="F543"/>
      <c r="G543" s="87"/>
    </row>
    <row r="544" spans="1:7">
      <c r="A544" s="51"/>
      <c r="F544"/>
      <c r="G544" s="87"/>
    </row>
    <row r="545" spans="1:7">
      <c r="A545" s="51"/>
      <c r="F545"/>
      <c r="G545" s="87"/>
    </row>
    <row r="546" spans="1:7">
      <c r="A546" s="51"/>
      <c r="F546"/>
      <c r="G546" s="87"/>
    </row>
    <row r="547" spans="1:7">
      <c r="A547" s="51"/>
      <c r="F547"/>
      <c r="G547" s="87"/>
    </row>
    <row r="548" spans="1:7">
      <c r="A548" s="51"/>
      <c r="F548"/>
      <c r="G548" s="87"/>
    </row>
    <row r="549" spans="1:7">
      <c r="A549" s="51"/>
      <c r="F549"/>
      <c r="G549" s="87"/>
    </row>
    <row r="550" spans="1:7">
      <c r="A550" s="51"/>
      <c r="F550"/>
      <c r="G550" s="87"/>
    </row>
    <row r="551" spans="1:7">
      <c r="A551" s="51"/>
      <c r="F551"/>
      <c r="G551" s="87"/>
    </row>
    <row r="552" spans="1:7">
      <c r="A552" s="51"/>
      <c r="F552"/>
      <c r="G552" s="87"/>
    </row>
    <row r="553" spans="1:7">
      <c r="A553" s="51"/>
      <c r="F553"/>
      <c r="G553" s="87"/>
    </row>
    <row r="554" spans="1:7">
      <c r="A554" s="51"/>
      <c r="F554"/>
      <c r="G554" s="87"/>
    </row>
    <row r="555" spans="1:7">
      <c r="A555" s="51"/>
      <c r="F555"/>
      <c r="G555" s="87"/>
    </row>
    <row r="556" spans="1:7">
      <c r="A556" s="51"/>
      <c r="F556"/>
      <c r="G556" s="87"/>
    </row>
    <row r="557" spans="1:7">
      <c r="A557" s="51"/>
      <c r="F557"/>
      <c r="G557" s="87"/>
    </row>
    <row r="558" spans="1:7">
      <c r="A558" s="51"/>
      <c r="F558"/>
      <c r="G558" s="87"/>
    </row>
    <row r="559" spans="1:7">
      <c r="A559" s="51"/>
      <c r="F559"/>
      <c r="G559" s="87"/>
    </row>
    <row r="560" spans="1:7">
      <c r="A560" s="51"/>
      <c r="F560"/>
      <c r="G560" s="87"/>
    </row>
    <row r="561" spans="1:7">
      <c r="A561" s="51"/>
      <c r="F561"/>
      <c r="G561" s="87"/>
    </row>
    <row r="562" spans="1:7">
      <c r="A562" s="51"/>
      <c r="F562"/>
      <c r="G562" s="87"/>
    </row>
    <row r="563" spans="1:7">
      <c r="A563" s="51"/>
      <c r="F563"/>
      <c r="G563" s="87"/>
    </row>
    <row r="564" spans="1:7">
      <c r="A564" s="51"/>
      <c r="F564"/>
      <c r="G564" s="87"/>
    </row>
    <row r="565" spans="1:7">
      <c r="A565" s="51"/>
      <c r="F565"/>
      <c r="G565" s="87"/>
    </row>
    <row r="566" spans="1:7">
      <c r="A566" s="51"/>
      <c r="F566"/>
      <c r="G566" s="87"/>
    </row>
    <row r="567" spans="1:7">
      <c r="A567" s="51"/>
      <c r="F567"/>
      <c r="G567" s="87"/>
    </row>
    <row r="568" spans="1:7">
      <c r="A568" s="51"/>
      <c r="F568"/>
      <c r="G568" s="87"/>
    </row>
    <row r="569" spans="1:7">
      <c r="A569" s="51"/>
      <c r="F569"/>
      <c r="G569" s="87"/>
    </row>
    <row r="570" spans="1:7">
      <c r="A570" s="51"/>
      <c r="F570"/>
      <c r="G570" s="87"/>
    </row>
    <row r="571" spans="1:7">
      <c r="A571" s="51"/>
      <c r="F571"/>
      <c r="G571" s="87"/>
    </row>
    <row r="572" spans="1:7">
      <c r="A572" s="51"/>
      <c r="F572"/>
      <c r="G572" s="87"/>
    </row>
    <row r="573" spans="1:7">
      <c r="A573" s="51"/>
      <c r="F573"/>
      <c r="G573" s="87"/>
    </row>
    <row r="574" spans="1:7">
      <c r="A574" s="51"/>
      <c r="F574"/>
      <c r="G574" s="87"/>
    </row>
    <row r="575" spans="1:7">
      <c r="A575" s="51"/>
      <c r="F575"/>
      <c r="G575" s="87"/>
    </row>
    <row r="576" spans="1:7">
      <c r="A576" s="51"/>
      <c r="F576"/>
      <c r="G576" s="87"/>
    </row>
    <row r="577" spans="1:7">
      <c r="A577" s="51"/>
      <c r="F577"/>
      <c r="G577" s="87"/>
    </row>
    <row r="578" spans="1:7">
      <c r="A578" s="51"/>
      <c r="F578"/>
      <c r="G578" s="87"/>
    </row>
    <row r="579" spans="1:7">
      <c r="A579" s="51"/>
      <c r="F579"/>
      <c r="G579" s="87"/>
    </row>
    <row r="580" spans="1:7">
      <c r="A580" s="51"/>
      <c r="F580"/>
      <c r="G580" s="87"/>
    </row>
    <row r="581" spans="1:7">
      <c r="A581" s="51"/>
      <c r="F581"/>
      <c r="G581" s="87"/>
    </row>
    <row r="582" spans="1:7">
      <c r="A582" s="51"/>
      <c r="F582"/>
      <c r="G582" s="87"/>
    </row>
    <row r="583" spans="1:7">
      <c r="A583" s="51"/>
      <c r="F583"/>
      <c r="G583" s="87"/>
    </row>
    <row r="584" spans="1:7">
      <c r="A584" s="51"/>
      <c r="F584"/>
      <c r="G584" s="87"/>
    </row>
    <row r="585" spans="1:7">
      <c r="A585" s="51"/>
      <c r="F585"/>
      <c r="G585" s="87"/>
    </row>
    <row r="586" spans="1:7">
      <c r="A586" s="51"/>
      <c r="F586"/>
      <c r="G586" s="87"/>
    </row>
    <row r="587" spans="1:7">
      <c r="A587" s="51"/>
      <c r="F587"/>
      <c r="G587" s="87"/>
    </row>
    <row r="588" spans="1:7">
      <c r="A588" s="51"/>
      <c r="F588"/>
      <c r="G588" s="87"/>
    </row>
    <row r="589" spans="1:7">
      <c r="A589" s="51"/>
      <c r="F589"/>
      <c r="G589" s="87"/>
    </row>
    <row r="590" spans="1:7">
      <c r="A590" s="51"/>
      <c r="F590"/>
      <c r="G590" s="87"/>
    </row>
    <row r="591" spans="1:7">
      <c r="A591" s="51"/>
      <c r="F591"/>
      <c r="G591" s="87"/>
    </row>
    <row r="592" spans="1:7">
      <c r="A592" s="51"/>
      <c r="F592"/>
      <c r="G592" s="87"/>
    </row>
    <row r="593" spans="1:7">
      <c r="A593" s="51"/>
      <c r="F593"/>
      <c r="G593" s="87"/>
    </row>
    <row r="594" spans="1:7">
      <c r="A594" s="51"/>
      <c r="F594"/>
      <c r="G594" s="87"/>
    </row>
    <row r="595" spans="1:7">
      <c r="A595" s="51"/>
      <c r="F595"/>
      <c r="G595" s="87"/>
    </row>
    <row r="596" spans="1:7">
      <c r="A596" s="51"/>
      <c r="F596"/>
      <c r="G596" s="87"/>
    </row>
    <row r="597" spans="1:7">
      <c r="A597" s="51"/>
      <c r="F597"/>
      <c r="G597" s="87"/>
    </row>
    <row r="598" spans="1:7">
      <c r="A598" s="51"/>
      <c r="F598"/>
      <c r="G598" s="87"/>
    </row>
    <row r="599" spans="1:7">
      <c r="A599" s="51"/>
      <c r="F599"/>
      <c r="G599" s="87"/>
    </row>
    <row r="600" spans="1:7">
      <c r="A600" s="51"/>
      <c r="F600"/>
      <c r="G600" s="87"/>
    </row>
    <row r="601" spans="1:7">
      <c r="A601" s="51"/>
      <c r="F601"/>
      <c r="G601" s="87"/>
    </row>
    <row r="602" spans="1:7">
      <c r="A602" s="51"/>
      <c r="F602"/>
      <c r="G602" s="87"/>
    </row>
    <row r="603" spans="1:7">
      <c r="A603" s="51"/>
      <c r="F603"/>
      <c r="G603" s="87"/>
    </row>
    <row r="604" spans="1:7">
      <c r="A604" s="51"/>
      <c r="F604"/>
      <c r="G604" s="87"/>
    </row>
    <row r="605" spans="1:7">
      <c r="A605" s="51"/>
      <c r="F605"/>
      <c r="G605" s="87"/>
    </row>
    <row r="606" spans="1:7">
      <c r="A606" s="51"/>
      <c r="F606"/>
      <c r="G606" s="87"/>
    </row>
    <row r="607" spans="1:7">
      <c r="A607" s="51"/>
      <c r="F607"/>
      <c r="G607" s="87"/>
    </row>
    <row r="608" spans="1:7">
      <c r="A608" s="51"/>
      <c r="F608"/>
      <c r="G608" s="87"/>
    </row>
    <row r="609" spans="1:7">
      <c r="A609" s="51"/>
      <c r="F609"/>
      <c r="G609" s="87"/>
    </row>
    <row r="610" spans="1:7">
      <c r="A610" s="51"/>
      <c r="F610"/>
      <c r="G610" s="87"/>
    </row>
    <row r="611" spans="1:7">
      <c r="A611" s="51"/>
      <c r="F611"/>
      <c r="G611" s="87"/>
    </row>
    <row r="612" spans="1:7">
      <c r="A612" s="51"/>
      <c r="F612"/>
      <c r="G612" s="87"/>
    </row>
    <row r="613" spans="1:7">
      <c r="A613" s="51"/>
      <c r="F613"/>
      <c r="G613" s="87"/>
    </row>
    <row r="614" spans="1:7">
      <c r="A614" s="51"/>
      <c r="F614"/>
      <c r="G614" s="87"/>
    </row>
    <row r="615" spans="1:7">
      <c r="A615" s="51"/>
      <c r="F615"/>
      <c r="G615" s="87"/>
    </row>
    <row r="616" spans="1:7">
      <c r="A616" s="51"/>
      <c r="F616"/>
      <c r="G616" s="87"/>
    </row>
    <row r="617" spans="1:7">
      <c r="A617" s="51"/>
      <c r="F617"/>
      <c r="G617" s="87"/>
    </row>
    <row r="618" spans="1:7">
      <c r="A618" s="51"/>
      <c r="F618"/>
      <c r="G618" s="87"/>
    </row>
    <row r="619" spans="1:7">
      <c r="A619" s="51"/>
      <c r="F619"/>
      <c r="G619" s="87"/>
    </row>
    <row r="620" spans="1:7">
      <c r="A620" s="51"/>
      <c r="F620"/>
      <c r="G620" s="87"/>
    </row>
    <row r="621" spans="1:7">
      <c r="A621" s="51"/>
      <c r="F621"/>
      <c r="G621" s="87"/>
    </row>
    <row r="622" spans="1:7">
      <c r="A622" s="51"/>
      <c r="F622"/>
      <c r="G622" s="87"/>
    </row>
    <row r="623" spans="1:7">
      <c r="A623" s="51"/>
      <c r="F623"/>
      <c r="G623" s="87"/>
    </row>
    <row r="624" spans="1:7">
      <c r="A624" s="51"/>
      <c r="F624"/>
      <c r="G624" s="87"/>
    </row>
    <row r="625" spans="1:7">
      <c r="A625" s="51"/>
      <c r="F625"/>
      <c r="G625" s="87"/>
    </row>
    <row r="626" spans="1:7">
      <c r="A626" s="51"/>
      <c r="F626"/>
      <c r="G626" s="87"/>
    </row>
    <row r="627" spans="1:7">
      <c r="A627" s="51"/>
      <c r="F627"/>
      <c r="G627" s="87"/>
    </row>
    <row r="628" spans="1:7">
      <c r="A628" s="51"/>
      <c r="F628"/>
      <c r="G628" s="87"/>
    </row>
    <row r="629" spans="1:7">
      <c r="A629" s="51"/>
      <c r="F629"/>
      <c r="G629" s="87"/>
    </row>
    <row r="630" spans="1:7">
      <c r="A630" s="51"/>
      <c r="F630"/>
      <c r="G630" s="87"/>
    </row>
    <row r="631" spans="1:7">
      <c r="A631" s="51"/>
      <c r="F631"/>
      <c r="G631" s="87"/>
    </row>
    <row r="632" spans="1:7">
      <c r="A632" s="51"/>
      <c r="F632"/>
      <c r="G632" s="87"/>
    </row>
    <row r="633" spans="1:7">
      <c r="A633" s="51"/>
      <c r="F633"/>
      <c r="G633" s="87"/>
    </row>
    <row r="634" spans="1:7">
      <c r="A634" s="51"/>
      <c r="F634"/>
      <c r="G634" s="87"/>
    </row>
    <row r="635" spans="1:7">
      <c r="A635" s="51"/>
      <c r="F635"/>
      <c r="G635" s="87"/>
    </row>
    <row r="636" spans="1:7">
      <c r="A636" s="51"/>
      <c r="F636"/>
      <c r="G636" s="87"/>
    </row>
    <row r="637" spans="1:7">
      <c r="A637" s="51"/>
      <c r="F637"/>
      <c r="G637" s="87"/>
    </row>
    <row r="638" spans="1:7">
      <c r="A638" s="51"/>
      <c r="F638"/>
      <c r="G638" s="87"/>
    </row>
    <row r="639" spans="1:7">
      <c r="A639" s="51"/>
      <c r="F639"/>
      <c r="G639" s="87"/>
    </row>
    <row r="640" spans="1:7">
      <c r="A640" s="51"/>
      <c r="F640"/>
      <c r="G640" s="87"/>
    </row>
    <row r="641" spans="1:7">
      <c r="A641" s="51"/>
      <c r="F641"/>
      <c r="G641" s="87"/>
    </row>
    <row r="642" spans="1:7">
      <c r="A642" s="51"/>
      <c r="F642"/>
      <c r="G642" s="87"/>
    </row>
    <row r="643" spans="1:7">
      <c r="A643" s="51"/>
      <c r="F643"/>
      <c r="G643" s="87"/>
    </row>
    <row r="644" spans="1:7">
      <c r="A644" s="51"/>
      <c r="F644"/>
      <c r="G644" s="87"/>
    </row>
    <row r="645" spans="1:7">
      <c r="A645" s="51"/>
      <c r="F645"/>
      <c r="G645" s="87"/>
    </row>
    <row r="646" spans="1:7">
      <c r="A646" s="51"/>
      <c r="F646"/>
      <c r="G646" s="87"/>
    </row>
    <row r="647" spans="1:7">
      <c r="A647" s="51"/>
      <c r="F647"/>
      <c r="G647" s="87"/>
    </row>
    <row r="648" spans="1:7">
      <c r="A648" s="51"/>
      <c r="F648"/>
      <c r="G648" s="87"/>
    </row>
    <row r="649" spans="1:7">
      <c r="A649" s="51"/>
      <c r="F649"/>
      <c r="G649" s="87"/>
    </row>
    <row r="650" spans="1:7">
      <c r="A650" s="51"/>
      <c r="F650"/>
      <c r="G650" s="87"/>
    </row>
    <row r="651" spans="1:7">
      <c r="A651" s="51"/>
      <c r="F651"/>
      <c r="G651" s="87"/>
    </row>
    <row r="652" spans="1:7">
      <c r="A652" s="51"/>
      <c r="F652"/>
      <c r="G652" s="87"/>
    </row>
    <row r="653" spans="1:7">
      <c r="A653" s="51"/>
      <c r="F653"/>
      <c r="G653" s="87"/>
    </row>
    <row r="654" spans="1:7">
      <c r="A654" s="51"/>
      <c r="F654"/>
      <c r="G654" s="87"/>
    </row>
    <row r="655" spans="1:7">
      <c r="A655" s="51"/>
      <c r="F655"/>
      <c r="G655" s="87"/>
    </row>
    <row r="656" spans="1:7">
      <c r="A656" s="51"/>
      <c r="F656"/>
      <c r="G656" s="87"/>
    </row>
    <row r="657" spans="1:7">
      <c r="A657" s="51"/>
      <c r="F657"/>
      <c r="G657" s="87"/>
    </row>
    <row r="658" spans="1:7">
      <c r="A658" s="51"/>
      <c r="F658"/>
      <c r="G658" s="87"/>
    </row>
    <row r="659" spans="1:7">
      <c r="A659" s="51"/>
      <c r="F659"/>
      <c r="G659" s="87"/>
    </row>
    <row r="660" spans="1:7">
      <c r="A660" s="51"/>
      <c r="F660"/>
      <c r="G660" s="87"/>
    </row>
    <row r="661" spans="1:7">
      <c r="A661" s="51"/>
      <c r="F661"/>
      <c r="G661" s="87"/>
    </row>
    <row r="662" spans="1:7">
      <c r="A662" s="51"/>
      <c r="F662"/>
      <c r="G662" s="87"/>
    </row>
    <row r="663" spans="1:7">
      <c r="A663" s="51"/>
      <c r="F663"/>
      <c r="G663" s="87"/>
    </row>
    <row r="664" spans="1:7">
      <c r="A664" s="51"/>
      <c r="F664"/>
      <c r="G664" s="87"/>
    </row>
    <row r="665" spans="1:7">
      <c r="A665" s="51"/>
      <c r="F665"/>
      <c r="G665" s="87"/>
    </row>
    <row r="666" spans="1:7">
      <c r="A666" s="51"/>
      <c r="F666"/>
      <c r="G666" s="87"/>
    </row>
    <row r="667" spans="1:7">
      <c r="A667" s="51"/>
      <c r="F667"/>
      <c r="G667" s="87"/>
    </row>
    <row r="668" spans="1:7">
      <c r="A668" s="51"/>
      <c r="F668"/>
      <c r="G668" s="87"/>
    </row>
    <row r="669" spans="1:7">
      <c r="A669" s="51"/>
      <c r="F669"/>
      <c r="G669" s="87"/>
    </row>
    <row r="670" spans="1:7">
      <c r="A670" s="51"/>
      <c r="F670"/>
      <c r="G670" s="87"/>
    </row>
    <row r="671" spans="1:7">
      <c r="A671" s="51"/>
      <c r="F671"/>
      <c r="G671" s="87"/>
    </row>
    <row r="672" spans="1:7">
      <c r="A672" s="51"/>
      <c r="F672"/>
      <c r="G672" s="87"/>
    </row>
    <row r="673" spans="1:7">
      <c r="A673" s="51"/>
      <c r="F673"/>
      <c r="G673" s="87"/>
    </row>
    <row r="674" spans="1:7">
      <c r="A674" s="51"/>
      <c r="F674"/>
      <c r="G674" s="87"/>
    </row>
    <row r="675" spans="1:7">
      <c r="A675" s="51"/>
      <c r="F675"/>
      <c r="G675" s="87"/>
    </row>
    <row r="676" spans="1:7">
      <c r="A676" s="51"/>
      <c r="F676"/>
      <c r="G676" s="87"/>
    </row>
    <row r="677" spans="1:7">
      <c r="A677" s="51"/>
      <c r="F677"/>
      <c r="G677" s="87"/>
    </row>
    <row r="678" spans="1:7">
      <c r="A678" s="51"/>
      <c r="F678"/>
      <c r="G678" s="87"/>
    </row>
    <row r="679" spans="1:7">
      <c r="A679" s="51"/>
      <c r="F679"/>
      <c r="G679" s="87"/>
    </row>
    <row r="680" spans="1:7">
      <c r="A680" s="51"/>
      <c r="F680"/>
      <c r="G680" s="87"/>
    </row>
    <row r="681" spans="1:7">
      <c r="A681" s="51"/>
      <c r="F681"/>
      <c r="G681" s="87"/>
    </row>
    <row r="682" spans="1:7">
      <c r="A682" s="51"/>
      <c r="F682"/>
      <c r="G682" s="87"/>
    </row>
    <row r="683" spans="1:7">
      <c r="A683" s="51"/>
      <c r="F683"/>
      <c r="G683" s="87"/>
    </row>
    <row r="684" spans="1:7">
      <c r="A684" s="51"/>
      <c r="F684"/>
      <c r="G684" s="87"/>
    </row>
    <row r="685" spans="1:7">
      <c r="A685" s="51"/>
      <c r="F685"/>
      <c r="G685" s="87"/>
    </row>
    <row r="686" spans="1:7">
      <c r="A686" s="51"/>
      <c r="F686"/>
      <c r="G686" s="87"/>
    </row>
    <row r="687" spans="1:7">
      <c r="A687" s="51"/>
      <c r="F687"/>
      <c r="G687" s="87"/>
    </row>
    <row r="688" spans="1:7">
      <c r="A688" s="51"/>
      <c r="F688"/>
      <c r="G688" s="87"/>
    </row>
    <row r="689" spans="1:7">
      <c r="A689" s="51"/>
      <c r="F689"/>
      <c r="G689" s="87"/>
    </row>
    <row r="690" spans="1:7">
      <c r="A690" s="51"/>
      <c r="F690"/>
      <c r="G690" s="87"/>
    </row>
    <row r="691" spans="1:7">
      <c r="A691" s="51"/>
      <c r="F691"/>
      <c r="G691" s="87"/>
    </row>
    <row r="692" spans="1:7">
      <c r="A692" s="51"/>
      <c r="F692"/>
      <c r="G692" s="87"/>
    </row>
    <row r="693" spans="1:7">
      <c r="A693" s="51"/>
      <c r="F693"/>
      <c r="G693" s="87"/>
    </row>
    <row r="694" spans="1:7">
      <c r="A694" s="51"/>
      <c r="F694"/>
      <c r="G694" s="87"/>
    </row>
    <row r="695" spans="1:7">
      <c r="A695" s="51"/>
      <c r="F695"/>
      <c r="G695" s="87"/>
    </row>
    <row r="696" spans="1:7">
      <c r="A696" s="51"/>
      <c r="F696"/>
      <c r="G696" s="87"/>
    </row>
    <row r="697" spans="1:7">
      <c r="A697" s="51"/>
      <c r="F697"/>
      <c r="G697" s="87"/>
    </row>
    <row r="698" spans="1:7">
      <c r="A698" s="51"/>
      <c r="F698"/>
      <c r="G698" s="87"/>
    </row>
    <row r="699" spans="1:7">
      <c r="A699" s="51"/>
      <c r="F699"/>
      <c r="G699" s="87"/>
    </row>
    <row r="700" spans="1:7">
      <c r="A700" s="51"/>
      <c r="F700"/>
      <c r="G700" s="87"/>
    </row>
    <row r="701" spans="1:7">
      <c r="A701" s="51"/>
      <c r="F701"/>
      <c r="G701" s="87"/>
    </row>
    <row r="702" spans="1:7">
      <c r="A702" s="51"/>
      <c r="F702"/>
      <c r="G702" s="87"/>
    </row>
    <row r="703" spans="1:7">
      <c r="A703" s="51"/>
      <c r="F703"/>
      <c r="G703" s="87"/>
    </row>
    <row r="704" spans="1:7">
      <c r="A704" s="51"/>
      <c r="F704"/>
      <c r="G704" s="87"/>
    </row>
    <row r="705" spans="1:7">
      <c r="A705" s="51"/>
      <c r="F705"/>
      <c r="G705" s="87"/>
    </row>
    <row r="706" spans="1:7">
      <c r="A706" s="51"/>
      <c r="F706"/>
      <c r="G706" s="87"/>
    </row>
    <row r="707" spans="1:7">
      <c r="A707" s="51"/>
      <c r="F707"/>
      <c r="G707" s="87"/>
    </row>
    <row r="708" spans="1:7">
      <c r="A708" s="51"/>
      <c r="F708"/>
      <c r="G708" s="87"/>
    </row>
    <row r="709" spans="1:7">
      <c r="A709" s="51"/>
      <c r="F709"/>
      <c r="G709" s="87"/>
    </row>
    <row r="710" spans="1:7">
      <c r="A710" s="51"/>
      <c r="F710"/>
      <c r="G710" s="87"/>
    </row>
    <row r="711" spans="1:7">
      <c r="A711" s="51"/>
      <c r="F711"/>
      <c r="G711" s="87"/>
    </row>
    <row r="712" spans="1:7">
      <c r="A712" s="51"/>
      <c r="F712"/>
      <c r="G712" s="87"/>
    </row>
    <row r="713" spans="1:7">
      <c r="A713" s="51"/>
      <c r="F713"/>
      <c r="G713" s="87"/>
    </row>
    <row r="714" spans="1:7">
      <c r="A714" s="51"/>
      <c r="F714"/>
      <c r="G714" s="87"/>
    </row>
    <row r="715" spans="1:7">
      <c r="A715" s="51"/>
      <c r="F715"/>
      <c r="G715" s="87"/>
    </row>
    <row r="716" spans="1:7">
      <c r="A716" s="51"/>
      <c r="F716"/>
      <c r="G716" s="87"/>
    </row>
    <row r="717" spans="1:7">
      <c r="A717" s="51"/>
      <c r="F717"/>
      <c r="G717" s="87"/>
    </row>
    <row r="718" spans="1:7">
      <c r="A718" s="51"/>
      <c r="F718"/>
      <c r="G718" s="87"/>
    </row>
    <row r="719" spans="1:7">
      <c r="A719" s="51"/>
      <c r="F719"/>
      <c r="G719" s="87"/>
    </row>
    <row r="720" spans="1:7">
      <c r="A720" s="51"/>
      <c r="F720"/>
      <c r="G720" s="87"/>
    </row>
    <row r="721" spans="1:7">
      <c r="A721" s="51"/>
      <c r="F721"/>
      <c r="G721" s="87"/>
    </row>
    <row r="722" spans="1:7">
      <c r="A722" s="51"/>
      <c r="F722"/>
      <c r="G722" s="87"/>
    </row>
    <row r="723" spans="1:7">
      <c r="A723" s="51"/>
      <c r="F723"/>
      <c r="G723" s="87"/>
    </row>
    <row r="724" spans="1:7">
      <c r="A724" s="51"/>
      <c r="F724"/>
      <c r="G724" s="87"/>
    </row>
    <row r="725" spans="1:7">
      <c r="A725" s="51"/>
      <c r="F725"/>
      <c r="G725" s="87"/>
    </row>
    <row r="726" spans="1:7">
      <c r="A726" s="51"/>
      <c r="F726"/>
      <c r="G726" s="87"/>
    </row>
    <row r="727" spans="1:7">
      <c r="A727" s="51"/>
      <c r="F727"/>
      <c r="G727" s="87"/>
    </row>
    <row r="728" spans="1:7">
      <c r="A728" s="51"/>
      <c r="F728"/>
      <c r="G728" s="87"/>
    </row>
    <row r="729" spans="1:7">
      <c r="A729" s="51"/>
      <c r="F729"/>
      <c r="G729" s="87"/>
    </row>
    <row r="730" spans="1:7">
      <c r="A730" s="51"/>
      <c r="F730"/>
      <c r="G730" s="87"/>
    </row>
    <row r="731" spans="1:7">
      <c r="A731" s="51"/>
      <c r="F731"/>
      <c r="G731" s="87"/>
    </row>
    <row r="732" spans="1:7">
      <c r="A732" s="51"/>
      <c r="F732"/>
      <c r="G732" s="87"/>
    </row>
    <row r="733" spans="1:7">
      <c r="A733" s="51"/>
      <c r="F733"/>
      <c r="G733" s="87"/>
    </row>
    <row r="734" spans="1:7">
      <c r="A734" s="51"/>
      <c r="F734"/>
      <c r="G734" s="87"/>
    </row>
    <row r="735" spans="1:7">
      <c r="A735" s="51"/>
      <c r="F735"/>
      <c r="G735" s="87"/>
    </row>
    <row r="736" spans="1:7">
      <c r="A736" s="51"/>
      <c r="F736"/>
      <c r="G736" s="87"/>
    </row>
    <row r="737" spans="1:7">
      <c r="A737" s="51"/>
      <c r="F737"/>
      <c r="G737" s="87"/>
    </row>
    <row r="738" spans="1:7">
      <c r="A738" s="51"/>
      <c r="F738"/>
      <c r="G738" s="87"/>
    </row>
    <row r="739" spans="1:7">
      <c r="A739" s="51"/>
      <c r="F739"/>
      <c r="G739" s="87"/>
    </row>
    <row r="740" spans="1:7">
      <c r="A740" s="51"/>
      <c r="F740"/>
      <c r="G740" s="87"/>
    </row>
    <row r="741" spans="1:7">
      <c r="A741" s="51"/>
      <c r="F741"/>
      <c r="G741" s="87"/>
    </row>
    <row r="742" spans="1:7">
      <c r="A742" s="51"/>
      <c r="F742"/>
      <c r="G742" s="87"/>
    </row>
    <row r="743" spans="1:7">
      <c r="A743" s="51"/>
      <c r="F743"/>
      <c r="G743" s="87"/>
    </row>
    <row r="744" spans="1:7">
      <c r="A744" s="51"/>
      <c r="F744"/>
      <c r="G744" s="87"/>
    </row>
    <row r="745" spans="1:7">
      <c r="A745" s="51"/>
      <c r="F745"/>
      <c r="G745" s="87"/>
    </row>
    <row r="746" spans="1:7">
      <c r="A746" s="51"/>
      <c r="F746"/>
      <c r="G746" s="87"/>
    </row>
    <row r="747" spans="1:7">
      <c r="A747" s="51"/>
      <c r="F747"/>
      <c r="G747" s="87"/>
    </row>
    <row r="748" spans="1:7">
      <c r="A748" s="51"/>
      <c r="F748"/>
      <c r="G748" s="87"/>
    </row>
    <row r="749" spans="1:7">
      <c r="A749" s="51"/>
      <c r="F749"/>
      <c r="G749" s="87"/>
    </row>
    <row r="750" spans="1:7">
      <c r="A750" s="51"/>
      <c r="F750"/>
      <c r="G750" s="87"/>
    </row>
    <row r="751" spans="1:7">
      <c r="A751" s="51"/>
      <c r="F751"/>
      <c r="G751" s="87"/>
    </row>
    <row r="752" spans="1:7">
      <c r="A752" s="51"/>
      <c r="F752"/>
      <c r="G752" s="87"/>
    </row>
    <row r="753" spans="1:7">
      <c r="A753" s="51"/>
      <c r="F753"/>
      <c r="G753" s="87"/>
    </row>
    <row r="754" spans="1:7">
      <c r="A754" s="51"/>
      <c r="F754"/>
      <c r="G754" s="87"/>
    </row>
    <row r="755" spans="1:7">
      <c r="A755" s="51"/>
      <c r="F755"/>
      <c r="G755" s="87"/>
    </row>
    <row r="756" spans="1:7">
      <c r="A756" s="51"/>
      <c r="F756"/>
      <c r="G756" s="87"/>
    </row>
    <row r="757" spans="1:7">
      <c r="A757" s="51"/>
      <c r="F757"/>
      <c r="G757" s="87"/>
    </row>
    <row r="758" spans="1:7">
      <c r="A758" s="51"/>
      <c r="F758"/>
      <c r="G758" s="87"/>
    </row>
    <row r="759" spans="1:7">
      <c r="A759" s="51"/>
      <c r="F759"/>
      <c r="G759" s="87"/>
    </row>
    <row r="760" spans="1:7">
      <c r="A760" s="51"/>
      <c r="F760"/>
      <c r="G760" s="87"/>
    </row>
    <row r="761" spans="1:7">
      <c r="A761" s="51"/>
      <c r="F761"/>
      <c r="G761" s="87"/>
    </row>
    <row r="762" spans="1:7">
      <c r="A762" s="51"/>
      <c r="F762"/>
      <c r="G762" s="87"/>
    </row>
    <row r="763" spans="1:7">
      <c r="A763" s="51"/>
      <c r="F763"/>
      <c r="G763" s="87"/>
    </row>
    <row r="764" spans="1:7">
      <c r="A764" s="51"/>
      <c r="F764"/>
      <c r="G764" s="87"/>
    </row>
    <row r="765" spans="1:7">
      <c r="A765" s="51"/>
      <c r="F765"/>
      <c r="G765" s="87"/>
    </row>
    <row r="766" spans="1:7">
      <c r="A766" s="51"/>
      <c r="F766"/>
      <c r="G766" s="87"/>
    </row>
    <row r="767" spans="1:7">
      <c r="A767" s="51"/>
      <c r="F767"/>
      <c r="G767" s="87"/>
    </row>
    <row r="768" spans="1:7">
      <c r="A768" s="51"/>
      <c r="F768"/>
      <c r="G768" s="87"/>
    </row>
    <row r="769" spans="1:7">
      <c r="A769" s="51"/>
      <c r="F769"/>
      <c r="G769" s="87"/>
    </row>
    <row r="770" spans="1:7">
      <c r="A770" s="51"/>
      <c r="F770"/>
      <c r="G770" s="87"/>
    </row>
    <row r="771" spans="1:7">
      <c r="A771" s="51"/>
      <c r="F771"/>
      <c r="G771" s="87"/>
    </row>
    <row r="772" spans="1:7">
      <c r="A772" s="51"/>
      <c r="F772"/>
      <c r="G772" s="87"/>
    </row>
    <row r="773" spans="1:7">
      <c r="A773" s="51"/>
      <c r="F773"/>
      <c r="G773" s="87"/>
    </row>
    <row r="774" spans="1:7">
      <c r="A774" s="51"/>
      <c r="F774"/>
      <c r="G774" s="87"/>
    </row>
    <row r="775" spans="1:7">
      <c r="A775" s="51"/>
      <c r="F775"/>
      <c r="G775" s="87"/>
    </row>
    <row r="776" spans="1:7">
      <c r="A776" s="51"/>
      <c r="F776"/>
      <c r="G776" s="87"/>
    </row>
    <row r="777" spans="1:7">
      <c r="A777" s="51"/>
      <c r="F777"/>
      <c r="G777" s="87"/>
    </row>
    <row r="778" spans="1:7">
      <c r="A778" s="51"/>
      <c r="F778"/>
      <c r="G778" s="87"/>
    </row>
    <row r="779" spans="1:7">
      <c r="A779" s="51"/>
      <c r="F779"/>
      <c r="G779" s="87"/>
    </row>
    <row r="780" spans="1:7">
      <c r="A780" s="51"/>
      <c r="F780"/>
      <c r="G780" s="87"/>
    </row>
    <row r="781" spans="1:7">
      <c r="A781" s="51"/>
      <c r="F781"/>
      <c r="G781" s="87"/>
    </row>
    <row r="782" spans="1:7">
      <c r="A782" s="51"/>
      <c r="F782"/>
      <c r="G782" s="87"/>
    </row>
    <row r="783" spans="1:7">
      <c r="A783" s="51"/>
      <c r="F783"/>
      <c r="G783" s="87"/>
    </row>
    <row r="784" spans="1:7">
      <c r="A784" s="51"/>
      <c r="F784"/>
      <c r="G784" s="87"/>
    </row>
    <row r="785" spans="1:7">
      <c r="A785" s="51"/>
      <c r="F785"/>
      <c r="G785" s="87"/>
    </row>
    <row r="786" spans="1:7">
      <c r="A786" s="51"/>
      <c r="F786"/>
      <c r="G786" s="87"/>
    </row>
    <row r="787" spans="1:7">
      <c r="A787" s="51"/>
      <c r="F787"/>
      <c r="G787" s="87"/>
    </row>
    <row r="788" spans="1:7">
      <c r="A788" s="51"/>
      <c r="F788"/>
      <c r="G788" s="87"/>
    </row>
    <row r="789" spans="1:7">
      <c r="A789" s="51"/>
      <c r="F789"/>
      <c r="G789" s="87"/>
    </row>
    <row r="790" spans="1:7">
      <c r="A790" s="51"/>
      <c r="F790"/>
      <c r="G790" s="87"/>
    </row>
    <row r="791" spans="1:7">
      <c r="A791" s="51"/>
      <c r="F791"/>
      <c r="G791" s="87"/>
    </row>
    <row r="792" spans="1:7">
      <c r="A792" s="51"/>
      <c r="F792"/>
      <c r="G792" s="87"/>
    </row>
    <row r="793" spans="1:7">
      <c r="A793" s="51"/>
      <c r="F793"/>
      <c r="G793" s="87"/>
    </row>
    <row r="794" spans="1:7">
      <c r="A794" s="51"/>
      <c r="F794"/>
      <c r="G794" s="87"/>
    </row>
    <row r="795" spans="1:7">
      <c r="A795" s="51"/>
      <c r="F795"/>
      <c r="G795" s="87"/>
    </row>
    <row r="796" spans="1:7">
      <c r="A796" s="51"/>
      <c r="F796"/>
      <c r="G796" s="87"/>
    </row>
    <row r="797" spans="1:7">
      <c r="A797" s="51"/>
      <c r="F797"/>
      <c r="G797" s="87"/>
    </row>
    <row r="798" spans="1:7">
      <c r="A798" s="51"/>
      <c r="F798"/>
      <c r="G798" s="87"/>
    </row>
    <row r="799" spans="1:7">
      <c r="A799" s="51"/>
      <c r="F799"/>
      <c r="G799" s="87"/>
    </row>
    <row r="800" spans="1:7">
      <c r="A800" s="51"/>
      <c r="F800"/>
      <c r="G800" s="87"/>
    </row>
    <row r="801" spans="1:7">
      <c r="A801" s="51"/>
      <c r="F801"/>
      <c r="G801" s="87"/>
    </row>
    <row r="802" spans="1:7">
      <c r="A802" s="51"/>
      <c r="F802"/>
      <c r="G802" s="87"/>
    </row>
    <row r="803" spans="1:7">
      <c r="A803" s="51"/>
      <c r="F803"/>
      <c r="G803" s="87"/>
    </row>
    <row r="804" spans="1:7">
      <c r="A804" s="51"/>
      <c r="F804"/>
      <c r="G804" s="87"/>
    </row>
    <row r="805" spans="1:7">
      <c r="A805" s="51"/>
      <c r="F805"/>
      <c r="G805" s="87"/>
    </row>
    <row r="806" spans="1:7">
      <c r="A806" s="51"/>
      <c r="F806"/>
      <c r="G806" s="87"/>
    </row>
    <row r="807" spans="1:7">
      <c r="A807" s="51"/>
      <c r="F807"/>
      <c r="G807" s="87"/>
    </row>
    <row r="808" spans="1:7">
      <c r="A808" s="51"/>
      <c r="F808"/>
      <c r="G808" s="87"/>
    </row>
    <row r="809" spans="1:7">
      <c r="A809" s="51"/>
      <c r="F809"/>
      <c r="G809" s="87"/>
    </row>
    <row r="810" spans="1:7">
      <c r="A810" s="51"/>
      <c r="F810"/>
      <c r="G810" s="87"/>
    </row>
    <row r="811" spans="1:7">
      <c r="A811" s="51"/>
      <c r="F811"/>
      <c r="G811" s="87"/>
    </row>
    <row r="812" spans="1:7">
      <c r="A812" s="51"/>
      <c r="F812"/>
      <c r="G812" s="87"/>
    </row>
    <row r="813" spans="1:7">
      <c r="A813" s="51"/>
      <c r="F813"/>
      <c r="G813" s="87"/>
    </row>
    <row r="814" spans="1:7">
      <c r="A814" s="51"/>
      <c r="F814"/>
      <c r="G814" s="87"/>
    </row>
    <row r="815" spans="1:7">
      <c r="A815" s="51"/>
      <c r="F815"/>
      <c r="G815" s="87"/>
    </row>
    <row r="816" spans="1:7">
      <c r="A816" s="51"/>
      <c r="F816"/>
      <c r="G816" s="87"/>
    </row>
    <row r="817" spans="1:7">
      <c r="A817" s="51"/>
      <c r="F817"/>
      <c r="G817" s="87"/>
    </row>
    <row r="818" spans="1:7">
      <c r="A818" s="51"/>
      <c r="F818"/>
      <c r="G818" s="87"/>
    </row>
    <row r="819" spans="1:7">
      <c r="A819" s="51"/>
      <c r="F819"/>
      <c r="G819" s="87"/>
    </row>
    <row r="820" spans="1:7">
      <c r="A820" s="51"/>
      <c r="F820"/>
      <c r="G820" s="87"/>
    </row>
    <row r="821" spans="1:7">
      <c r="A821" s="51"/>
      <c r="F821"/>
      <c r="G821" s="87"/>
    </row>
    <row r="822" spans="1:7">
      <c r="A822" s="51"/>
      <c r="F822"/>
      <c r="G822" s="87"/>
    </row>
    <row r="823" spans="1:7">
      <c r="A823" s="51"/>
      <c r="F823"/>
      <c r="G823" s="87"/>
    </row>
    <row r="824" spans="1:7">
      <c r="A824" s="51"/>
      <c r="F824"/>
      <c r="G824" s="87"/>
    </row>
    <row r="825" spans="1:7">
      <c r="A825" s="51"/>
      <c r="F825"/>
      <c r="G825" s="87"/>
    </row>
    <row r="826" spans="1:7">
      <c r="A826" s="51"/>
      <c r="F826"/>
      <c r="G826" s="87"/>
    </row>
    <row r="827" spans="1:7">
      <c r="A827" s="51"/>
      <c r="F827"/>
      <c r="G827" s="87"/>
    </row>
    <row r="828" spans="1:7">
      <c r="A828" s="51"/>
      <c r="F828"/>
      <c r="G828" s="87"/>
    </row>
    <row r="829" spans="1:7">
      <c r="A829" s="51"/>
      <c r="F829"/>
      <c r="G829" s="87"/>
    </row>
    <row r="830" spans="1:7">
      <c r="A830" s="51"/>
      <c r="F830"/>
      <c r="G830" s="87"/>
    </row>
    <row r="831" spans="1:7">
      <c r="A831" s="51"/>
      <c r="F831"/>
      <c r="G831" s="87"/>
    </row>
    <row r="832" spans="1:7">
      <c r="A832" s="51"/>
      <c r="F832"/>
      <c r="G832" s="87"/>
    </row>
    <row r="833" spans="1:7">
      <c r="A833" s="51"/>
      <c r="F833"/>
      <c r="G833" s="87"/>
    </row>
    <row r="834" spans="1:7">
      <c r="A834" s="51"/>
      <c r="F834"/>
      <c r="G834" s="87"/>
    </row>
    <row r="835" spans="1:7">
      <c r="A835" s="51"/>
      <c r="F835"/>
      <c r="G835" s="87"/>
    </row>
    <row r="836" spans="1:7">
      <c r="A836" s="51"/>
      <c r="F836"/>
      <c r="G836" s="87"/>
    </row>
    <row r="837" spans="1:7">
      <c r="A837" s="51"/>
      <c r="F837"/>
      <c r="G837" s="87"/>
    </row>
    <row r="838" spans="1:7">
      <c r="A838" s="51"/>
      <c r="F838"/>
      <c r="G838" s="87"/>
    </row>
    <row r="839" spans="1:7">
      <c r="A839" s="51"/>
      <c r="F839"/>
      <c r="G839" s="87"/>
    </row>
    <row r="840" spans="1:7">
      <c r="A840" s="51"/>
      <c r="F840"/>
      <c r="G840" s="87"/>
    </row>
    <row r="841" spans="1:7">
      <c r="A841" s="51"/>
      <c r="F841"/>
      <c r="G841" s="87"/>
    </row>
    <row r="842" spans="1:7">
      <c r="A842" s="51"/>
      <c r="F842"/>
      <c r="G842" s="87"/>
    </row>
    <row r="843" spans="1:7">
      <c r="A843" s="51"/>
      <c r="F843"/>
      <c r="G843" s="87"/>
    </row>
    <row r="844" spans="1:7">
      <c r="A844" s="51"/>
      <c r="F844"/>
      <c r="G844" s="87"/>
    </row>
    <row r="845" spans="1:7">
      <c r="A845" s="51"/>
      <c r="F845"/>
      <c r="G845" s="87"/>
    </row>
    <row r="846" spans="1:7">
      <c r="A846" s="51"/>
      <c r="F846"/>
      <c r="G846" s="87"/>
    </row>
    <row r="847" spans="1:7">
      <c r="A847" s="51"/>
      <c r="F847"/>
      <c r="G847" s="87"/>
    </row>
    <row r="848" spans="1:7">
      <c r="A848" s="51"/>
      <c r="F848"/>
      <c r="G848" s="87"/>
    </row>
    <row r="849" spans="1:7">
      <c r="A849" s="51"/>
      <c r="F849"/>
      <c r="G849" s="87"/>
    </row>
    <row r="850" spans="1:7">
      <c r="A850" s="51"/>
      <c r="F850"/>
      <c r="G850" s="87"/>
    </row>
    <row r="851" spans="1:7">
      <c r="A851" s="51"/>
      <c r="F851"/>
      <c r="G851" s="87"/>
    </row>
    <row r="852" spans="1:7">
      <c r="A852" s="51"/>
      <c r="F852"/>
      <c r="G852" s="87"/>
    </row>
    <row r="853" spans="1:7">
      <c r="A853" s="51"/>
      <c r="F853"/>
      <c r="G853" s="87"/>
    </row>
    <row r="854" spans="1:7">
      <c r="A854" s="51"/>
      <c r="F854"/>
      <c r="G854" s="87"/>
    </row>
    <row r="855" spans="1:7">
      <c r="A855" s="51"/>
      <c r="F855"/>
      <c r="G855" s="87"/>
    </row>
    <row r="856" spans="1:7">
      <c r="A856" s="51"/>
      <c r="F856"/>
      <c r="G856" s="87"/>
    </row>
    <row r="857" spans="1:7">
      <c r="A857" s="51"/>
      <c r="F857"/>
      <c r="G857" s="87"/>
    </row>
    <row r="858" spans="1:7">
      <c r="A858" s="51"/>
      <c r="F858"/>
      <c r="G858" s="87"/>
    </row>
    <row r="859" spans="1:7">
      <c r="A859" s="51"/>
      <c r="F859"/>
      <c r="G859" s="87"/>
    </row>
    <row r="860" spans="1:7">
      <c r="A860" s="51"/>
      <c r="F860"/>
      <c r="G860" s="87"/>
    </row>
    <row r="861" spans="1:7">
      <c r="A861" s="51"/>
      <c r="F861"/>
      <c r="G861" s="87"/>
    </row>
    <row r="862" spans="1:7">
      <c r="A862" s="51"/>
      <c r="F862"/>
      <c r="G862" s="87"/>
    </row>
    <row r="863" spans="1:7">
      <c r="A863" s="51"/>
      <c r="F863"/>
      <c r="G863" s="87"/>
    </row>
    <row r="864" spans="1:7">
      <c r="A864" s="51"/>
      <c r="F864"/>
      <c r="G864" s="87"/>
    </row>
    <row r="865" spans="1:7">
      <c r="A865" s="51"/>
      <c r="F865"/>
      <c r="G865" s="87"/>
    </row>
    <row r="866" spans="1:7">
      <c r="A866" s="51"/>
      <c r="F866"/>
      <c r="G866" s="87"/>
    </row>
    <row r="867" spans="1:7">
      <c r="A867" s="51"/>
      <c r="F867"/>
      <c r="G867" s="87"/>
    </row>
    <row r="868" spans="1:7">
      <c r="A868" s="51"/>
      <c r="F868"/>
      <c r="G868" s="87"/>
    </row>
    <row r="869" spans="1:7">
      <c r="A869" s="51"/>
      <c r="F869"/>
      <c r="G869" s="87"/>
    </row>
    <row r="870" spans="1:7">
      <c r="A870" s="51"/>
      <c r="F870"/>
      <c r="G870" s="87"/>
    </row>
    <row r="871" spans="1:7">
      <c r="A871" s="51"/>
      <c r="F871"/>
      <c r="G871" s="87"/>
    </row>
    <row r="872" spans="1:7">
      <c r="A872" s="51"/>
      <c r="F872"/>
      <c r="G872" s="87"/>
    </row>
    <row r="873" spans="1:7">
      <c r="A873" s="51"/>
      <c r="F873"/>
      <c r="G873" s="87"/>
    </row>
    <row r="874" spans="1:7">
      <c r="A874" s="51"/>
      <c r="F874"/>
      <c r="G874" s="87"/>
    </row>
    <row r="875" spans="1:7">
      <c r="A875" s="51"/>
      <c r="F875"/>
      <c r="G875" s="87"/>
    </row>
    <row r="876" spans="1:7">
      <c r="A876" s="51"/>
      <c r="F876"/>
      <c r="G876" s="87"/>
    </row>
    <row r="877" spans="1:7">
      <c r="A877" s="51"/>
      <c r="F877"/>
      <c r="G877" s="87"/>
    </row>
    <row r="878" spans="1:7">
      <c r="A878" s="51"/>
      <c r="F878"/>
      <c r="G878" s="87"/>
    </row>
    <row r="879" spans="1:7">
      <c r="A879" s="51"/>
      <c r="F879"/>
      <c r="G879" s="87"/>
    </row>
    <row r="880" spans="1:7">
      <c r="A880" s="51"/>
      <c r="F880"/>
      <c r="G880" s="87"/>
    </row>
    <row r="881" spans="1:7">
      <c r="A881" s="51"/>
      <c r="F881"/>
      <c r="G881" s="87"/>
    </row>
    <row r="882" spans="1:7">
      <c r="A882" s="51"/>
      <c r="F882"/>
      <c r="G882" s="87"/>
    </row>
    <row r="883" spans="1:7">
      <c r="A883" s="51"/>
      <c r="F883"/>
      <c r="G883" s="87"/>
    </row>
    <row r="884" spans="1:7">
      <c r="A884" s="51"/>
      <c r="F884"/>
      <c r="G884" s="87"/>
    </row>
    <row r="885" spans="1:7">
      <c r="A885" s="51"/>
      <c r="F885"/>
      <c r="G885" s="87"/>
    </row>
    <row r="886" spans="1:7">
      <c r="A886" s="51"/>
      <c r="F886"/>
      <c r="G886" s="87"/>
    </row>
    <row r="887" spans="1:7">
      <c r="A887" s="51"/>
      <c r="F887"/>
      <c r="G887" s="87"/>
    </row>
    <row r="888" spans="1:7">
      <c r="A888" s="51"/>
      <c r="F888"/>
      <c r="G888" s="87"/>
    </row>
    <row r="889" spans="1:7">
      <c r="A889" s="51"/>
      <c r="F889"/>
      <c r="G889" s="87"/>
    </row>
    <row r="890" spans="1:7">
      <c r="A890" s="51"/>
      <c r="F890"/>
      <c r="G890" s="87"/>
    </row>
    <row r="891" spans="1:7">
      <c r="A891" s="51"/>
      <c r="F891"/>
      <c r="G891" s="87"/>
    </row>
    <row r="892" spans="1:7">
      <c r="A892" s="51"/>
      <c r="F892"/>
      <c r="G892" s="87"/>
    </row>
    <row r="893" spans="1:7">
      <c r="A893" s="51"/>
      <c r="F893"/>
      <c r="G893" s="87"/>
    </row>
    <row r="894" spans="1:7">
      <c r="A894" s="51"/>
      <c r="F894"/>
      <c r="G894" s="87"/>
    </row>
    <row r="895" spans="1:7">
      <c r="A895" s="51"/>
      <c r="F895"/>
      <c r="G895" s="87"/>
    </row>
    <row r="896" spans="1:7">
      <c r="A896" s="51"/>
      <c r="F896"/>
      <c r="G896" s="87"/>
    </row>
    <row r="897" spans="1:7">
      <c r="A897" s="51"/>
      <c r="F897"/>
      <c r="G897" s="87"/>
    </row>
    <row r="898" spans="1:7">
      <c r="A898" s="51"/>
      <c r="F898"/>
      <c r="G898" s="87"/>
    </row>
    <row r="899" spans="1:7">
      <c r="A899" s="51"/>
      <c r="F899"/>
      <c r="G899" s="87"/>
    </row>
    <row r="900" spans="1:7">
      <c r="A900" s="51"/>
      <c r="F900"/>
      <c r="G900" s="87"/>
    </row>
    <row r="901" spans="1:7">
      <c r="A901" s="51"/>
      <c r="F901"/>
      <c r="G901" s="87"/>
    </row>
    <row r="902" spans="1:7">
      <c r="A902" s="51"/>
      <c r="F902"/>
      <c r="G902" s="87"/>
    </row>
    <row r="903" spans="1:7">
      <c r="A903" s="51"/>
      <c r="F903"/>
      <c r="G903" s="87"/>
    </row>
    <row r="904" spans="1:7">
      <c r="A904" s="51"/>
      <c r="F904"/>
      <c r="G904" s="87"/>
    </row>
    <row r="905" spans="1:7">
      <c r="A905" s="51"/>
      <c r="F905"/>
      <c r="G905" s="87"/>
    </row>
    <row r="906" spans="1:7">
      <c r="A906" s="51"/>
      <c r="F906"/>
      <c r="G906" s="87"/>
    </row>
    <row r="907" spans="1:7">
      <c r="A907" s="51"/>
      <c r="F907"/>
      <c r="G907" s="87"/>
    </row>
    <row r="908" spans="1:7">
      <c r="A908" s="51"/>
      <c r="F908"/>
      <c r="G908" s="87"/>
    </row>
    <row r="909" spans="1:7">
      <c r="A909" s="51"/>
      <c r="F909"/>
      <c r="G909" s="87"/>
    </row>
    <row r="910" spans="1:7">
      <c r="A910" s="51"/>
      <c r="F910"/>
      <c r="G910" s="87"/>
    </row>
    <row r="911" spans="1:7">
      <c r="A911" s="51"/>
      <c r="F911"/>
      <c r="G911" s="87"/>
    </row>
    <row r="912" spans="1:7">
      <c r="A912" s="51"/>
      <c r="F912"/>
      <c r="G912" s="87"/>
    </row>
    <row r="913" spans="1:7">
      <c r="A913" s="51"/>
      <c r="F913"/>
      <c r="G913" s="87"/>
    </row>
    <row r="914" spans="1:7">
      <c r="A914" s="51"/>
      <c r="F914"/>
      <c r="G914" s="87"/>
    </row>
    <row r="915" spans="1:7">
      <c r="A915" s="51"/>
      <c r="F915"/>
      <c r="G915" s="87"/>
    </row>
    <row r="916" spans="1:7">
      <c r="A916" s="51"/>
      <c r="F916"/>
      <c r="G916" s="87"/>
    </row>
    <row r="917" spans="1:7">
      <c r="A917" s="51"/>
      <c r="F917"/>
      <c r="G917" s="87"/>
    </row>
    <row r="918" spans="1:7">
      <c r="A918" s="51"/>
      <c r="F918"/>
      <c r="G918" s="87"/>
    </row>
    <row r="919" spans="1:7">
      <c r="A919" s="51"/>
      <c r="F919"/>
      <c r="G919" s="87"/>
    </row>
    <row r="920" spans="1:7">
      <c r="A920" s="51"/>
      <c r="F920"/>
      <c r="G920" s="87"/>
    </row>
    <row r="921" spans="1:7">
      <c r="A921" s="51"/>
      <c r="F921"/>
      <c r="G921" s="87"/>
    </row>
    <row r="922" spans="1:7">
      <c r="A922" s="51"/>
      <c r="F922"/>
      <c r="G922" s="87"/>
    </row>
    <row r="923" spans="1:7">
      <c r="A923" s="51"/>
      <c r="F923"/>
      <c r="G923" s="87"/>
    </row>
    <row r="924" spans="1:7">
      <c r="A924" s="51"/>
      <c r="F924"/>
      <c r="G924" s="87"/>
    </row>
    <row r="925" spans="1:7">
      <c r="A925" s="51"/>
      <c r="F925"/>
      <c r="G925" s="87"/>
    </row>
    <row r="926" spans="1:7">
      <c r="A926" s="51"/>
      <c r="F926"/>
      <c r="G926" s="87"/>
    </row>
    <row r="927" spans="1:7">
      <c r="A927" s="51"/>
      <c r="F927"/>
      <c r="G927" s="87"/>
    </row>
    <row r="928" spans="1:7">
      <c r="A928" s="51"/>
      <c r="F928"/>
      <c r="G928" s="87"/>
    </row>
    <row r="929" spans="1:7">
      <c r="A929" s="51"/>
      <c r="F929"/>
      <c r="G929" s="87"/>
    </row>
    <row r="930" spans="1:7">
      <c r="A930" s="51"/>
      <c r="F930"/>
      <c r="G930" s="87"/>
    </row>
    <row r="931" spans="1:7">
      <c r="A931" s="51"/>
      <c r="F931"/>
      <c r="G931" s="87"/>
    </row>
    <row r="932" spans="1:7">
      <c r="A932" s="51"/>
      <c r="F932"/>
      <c r="G932" s="87"/>
    </row>
    <row r="933" spans="1:7">
      <c r="A933" s="51"/>
      <c r="F933"/>
      <c r="G933" s="87"/>
    </row>
    <row r="934" spans="1:7">
      <c r="A934" s="51"/>
      <c r="F934"/>
      <c r="G934" s="87"/>
    </row>
    <row r="935" spans="1:7">
      <c r="A935" s="51"/>
      <c r="F935"/>
      <c r="G935" s="87"/>
    </row>
    <row r="936" spans="1:7">
      <c r="A936" s="51"/>
      <c r="F936"/>
      <c r="G936" s="87"/>
    </row>
    <row r="937" spans="1:7">
      <c r="A937" s="51"/>
      <c r="F937"/>
      <c r="G937" s="87"/>
    </row>
    <row r="938" spans="1:7">
      <c r="A938" s="51"/>
      <c r="F938"/>
      <c r="G938" s="87"/>
    </row>
    <row r="939" spans="1:7">
      <c r="A939" s="51"/>
      <c r="F939"/>
      <c r="G939" s="87"/>
    </row>
    <row r="940" spans="1:7">
      <c r="A940" s="51"/>
      <c r="F940"/>
      <c r="G940" s="87"/>
    </row>
    <row r="941" spans="1:7">
      <c r="A941" s="51"/>
      <c r="F941"/>
      <c r="G941" s="87"/>
    </row>
    <row r="942" spans="1:7">
      <c r="A942" s="51"/>
      <c r="F942"/>
      <c r="G942" s="87"/>
    </row>
    <row r="943" spans="1:7">
      <c r="A943" s="51"/>
      <c r="F943"/>
      <c r="G943" s="87"/>
    </row>
    <row r="944" spans="1:7">
      <c r="A944" s="51"/>
      <c r="F944"/>
      <c r="G944" s="87"/>
    </row>
    <row r="945" spans="1:7">
      <c r="A945" s="51"/>
      <c r="F945"/>
      <c r="G945" s="87"/>
    </row>
    <row r="946" spans="1:7">
      <c r="A946" s="51"/>
      <c r="F946"/>
      <c r="G946" s="87"/>
    </row>
    <row r="947" spans="1:7">
      <c r="A947" s="51"/>
      <c r="F947"/>
      <c r="G947" s="87"/>
    </row>
    <row r="948" spans="1:7">
      <c r="A948" s="51"/>
      <c r="F948"/>
      <c r="G948" s="87"/>
    </row>
    <row r="949" spans="1:7">
      <c r="A949" s="51"/>
      <c r="F949"/>
      <c r="G949" s="87"/>
    </row>
    <row r="950" spans="1:7">
      <c r="A950" s="51"/>
      <c r="F950"/>
      <c r="G950" s="87"/>
    </row>
    <row r="951" spans="1:7">
      <c r="A951" s="51"/>
      <c r="F951"/>
      <c r="G951" s="87"/>
    </row>
    <row r="952" spans="1:7">
      <c r="A952" s="51"/>
      <c r="F952"/>
      <c r="G952" s="87"/>
    </row>
    <row r="953" spans="1:7">
      <c r="A953" s="51"/>
      <c r="F953"/>
      <c r="G953" s="87"/>
    </row>
    <row r="954" spans="1:7">
      <c r="A954" s="51"/>
      <c r="F954"/>
      <c r="G954" s="87"/>
    </row>
    <row r="955" spans="1:7">
      <c r="A955" s="51"/>
      <c r="F955"/>
      <c r="G955" s="87"/>
    </row>
    <row r="956" spans="1:7">
      <c r="A956" s="51"/>
      <c r="F956"/>
      <c r="G956" s="87"/>
    </row>
    <row r="957" spans="1:7">
      <c r="A957" s="51"/>
      <c r="F957"/>
      <c r="G957" s="87"/>
    </row>
    <row r="958" spans="1:7">
      <c r="A958" s="51"/>
      <c r="F958"/>
      <c r="G958" s="87"/>
    </row>
    <row r="959" spans="1:7">
      <c r="A959" s="51"/>
      <c r="F959"/>
      <c r="G959" s="87"/>
    </row>
    <row r="960" spans="1:7">
      <c r="A960" s="51"/>
      <c r="F960"/>
      <c r="G960" s="87"/>
    </row>
    <row r="961" spans="1:7">
      <c r="A961" s="51"/>
      <c r="F961"/>
      <c r="G961" s="87"/>
    </row>
    <row r="962" spans="1:7">
      <c r="A962" s="51"/>
      <c r="F962"/>
      <c r="G962" s="87"/>
    </row>
    <row r="963" spans="1:7">
      <c r="A963" s="51"/>
      <c r="F963"/>
      <c r="G963" s="87"/>
    </row>
    <row r="964" spans="1:7">
      <c r="A964" s="51"/>
      <c r="F964"/>
      <c r="G964" s="87"/>
    </row>
    <row r="965" spans="1:7">
      <c r="A965" s="51"/>
      <c r="F965"/>
      <c r="G965" s="87"/>
    </row>
    <row r="966" spans="1:7">
      <c r="A966" s="51"/>
      <c r="F966"/>
      <c r="G966" s="87"/>
    </row>
    <row r="967" spans="1:7">
      <c r="A967" s="51"/>
      <c r="F967"/>
      <c r="G967" s="87"/>
    </row>
    <row r="968" spans="1:7">
      <c r="A968" s="51"/>
      <c r="F968"/>
      <c r="G968" s="87"/>
    </row>
    <row r="969" spans="1:7">
      <c r="A969" s="51"/>
      <c r="F969"/>
      <c r="G969" s="87"/>
    </row>
    <row r="970" spans="1:7">
      <c r="A970" s="51"/>
      <c r="F970"/>
      <c r="G970" s="87"/>
    </row>
    <row r="971" spans="1:7">
      <c r="A971" s="51"/>
      <c r="F971"/>
      <c r="G971" s="87"/>
    </row>
    <row r="972" spans="1:7">
      <c r="A972" s="51"/>
      <c r="F972"/>
      <c r="G972" s="87"/>
    </row>
    <row r="973" spans="1:7">
      <c r="A973" s="51"/>
      <c r="F973"/>
      <c r="G973" s="87"/>
    </row>
    <row r="974" spans="1:7">
      <c r="A974" s="51"/>
      <c r="F974"/>
      <c r="G974" s="87"/>
    </row>
    <row r="975" spans="1:7">
      <c r="A975" s="51"/>
      <c r="F975"/>
      <c r="G975" s="87"/>
    </row>
    <row r="976" spans="1:7">
      <c r="A976" s="51"/>
      <c r="F976"/>
      <c r="G976" s="87"/>
    </row>
    <row r="977" spans="1:7">
      <c r="A977" s="51"/>
      <c r="F977"/>
      <c r="G977" s="87"/>
    </row>
    <row r="978" spans="1:7">
      <c r="A978" s="51"/>
      <c r="F978"/>
      <c r="G978" s="87"/>
    </row>
    <row r="979" spans="1:7">
      <c r="A979" s="51"/>
      <c r="F979"/>
      <c r="G979" s="87"/>
    </row>
    <row r="980" spans="1:7">
      <c r="A980" s="51"/>
      <c r="F980"/>
      <c r="G980" s="87"/>
    </row>
    <row r="981" spans="1:7">
      <c r="A981" s="51"/>
      <c r="F981"/>
      <c r="G981" s="87"/>
    </row>
    <row r="982" spans="1:7">
      <c r="A982" s="51"/>
      <c r="F982"/>
      <c r="G982" s="87"/>
    </row>
    <row r="983" spans="1:7">
      <c r="A983" s="51"/>
      <c r="F983"/>
      <c r="G983" s="87"/>
    </row>
    <row r="984" spans="1:7">
      <c r="A984" s="51"/>
      <c r="F984"/>
      <c r="G984" s="87"/>
    </row>
    <row r="985" spans="1:7">
      <c r="A985" s="51"/>
      <c r="F985"/>
      <c r="G985" s="87"/>
    </row>
    <row r="986" spans="1:7">
      <c r="A986" s="51"/>
      <c r="F986"/>
      <c r="G986" s="87"/>
    </row>
    <row r="987" spans="1:7">
      <c r="A987" s="51"/>
      <c r="F987"/>
      <c r="G987" s="87"/>
    </row>
    <row r="988" spans="1:7">
      <c r="A988" s="51"/>
      <c r="F988"/>
      <c r="G988" s="87"/>
    </row>
    <row r="989" spans="1:7">
      <c r="A989" s="51"/>
      <c r="F989"/>
      <c r="G989" s="87"/>
    </row>
    <row r="990" spans="1:7">
      <c r="A990" s="51"/>
      <c r="F990"/>
      <c r="G990" s="87"/>
    </row>
    <row r="991" spans="1:7">
      <c r="A991" s="51"/>
      <c r="F991"/>
      <c r="G991" s="87"/>
    </row>
    <row r="992" spans="1:7">
      <c r="A992" s="51"/>
      <c r="F992"/>
      <c r="G992" s="87"/>
    </row>
    <row r="993" spans="1:7">
      <c r="A993" s="51"/>
      <c r="F993"/>
      <c r="G993" s="87"/>
    </row>
    <row r="994" spans="1:7">
      <c r="A994" s="51"/>
      <c r="F994"/>
      <c r="G994" s="87"/>
    </row>
    <row r="995" spans="1:7">
      <c r="A995" s="51"/>
      <c r="F995"/>
      <c r="G995" s="87"/>
    </row>
    <row r="996" spans="1:7">
      <c r="A996" s="51"/>
      <c r="F996"/>
      <c r="G996" s="87"/>
    </row>
    <row r="997" spans="1:7">
      <c r="A997" s="51"/>
      <c r="F997"/>
      <c r="G997" s="87"/>
    </row>
    <row r="998" spans="1:7">
      <c r="A998" s="51"/>
      <c r="F998"/>
      <c r="G998" s="87"/>
    </row>
    <row r="999" spans="1:7">
      <c r="A999" s="51"/>
      <c r="F999"/>
      <c r="G999" s="87"/>
    </row>
    <row r="1000" spans="1:7">
      <c r="A1000" s="51"/>
      <c r="F1000"/>
      <c r="G1000" s="87"/>
    </row>
    <row r="1001" spans="1:7">
      <c r="A1001" s="51"/>
      <c r="F1001"/>
      <c r="G1001" s="87"/>
    </row>
    <row r="1002" spans="1:7">
      <c r="A1002" s="51"/>
      <c r="F1002"/>
      <c r="G1002" s="87"/>
    </row>
    <row r="1003" spans="1:7">
      <c r="A1003" s="51"/>
      <c r="F1003"/>
      <c r="G1003" s="87"/>
    </row>
    <row r="1004" spans="1:7">
      <c r="A1004" s="51"/>
      <c r="F1004"/>
      <c r="G1004" s="87"/>
    </row>
    <row r="1005" spans="1:7">
      <c r="A1005" s="51"/>
      <c r="F1005"/>
      <c r="G1005" s="87"/>
    </row>
    <row r="1006" spans="1:7">
      <c r="A1006" s="51"/>
      <c r="F1006"/>
      <c r="G1006" s="87"/>
    </row>
    <row r="1007" spans="1:7">
      <c r="A1007" s="51"/>
      <c r="F1007"/>
      <c r="G1007" s="87"/>
    </row>
    <row r="1008" spans="1:7">
      <c r="A1008" s="51"/>
      <c r="F1008"/>
      <c r="G1008" s="87"/>
    </row>
    <row r="1009" spans="1:7">
      <c r="A1009" s="51"/>
      <c r="F1009"/>
      <c r="G1009" s="87"/>
    </row>
    <row r="1010" spans="1:7">
      <c r="A1010" s="51"/>
      <c r="F1010"/>
      <c r="G1010" s="87"/>
    </row>
    <row r="1011" spans="1:7">
      <c r="A1011" s="51"/>
      <c r="F1011"/>
      <c r="G1011" s="87"/>
    </row>
    <row r="1012" spans="1:7">
      <c r="A1012" s="51"/>
      <c r="F1012"/>
      <c r="G1012" s="87"/>
    </row>
    <row r="1013" spans="1:7">
      <c r="A1013" s="51"/>
      <c r="F1013"/>
      <c r="G1013" s="87"/>
    </row>
    <row r="1014" spans="1:7">
      <c r="A1014" s="51"/>
      <c r="F1014"/>
      <c r="G1014" s="87"/>
    </row>
    <row r="1015" spans="1:7">
      <c r="A1015" s="51"/>
      <c r="F1015"/>
      <c r="G1015" s="87"/>
    </row>
    <row r="1016" spans="1:7">
      <c r="A1016" s="51"/>
      <c r="F1016"/>
      <c r="G1016" s="87"/>
    </row>
    <row r="1017" spans="1:7">
      <c r="A1017" s="51"/>
      <c r="F1017"/>
      <c r="G1017" s="87"/>
    </row>
    <row r="1018" spans="1:7">
      <c r="A1018" s="51"/>
      <c r="F1018"/>
      <c r="G1018" s="87"/>
    </row>
    <row r="1019" spans="1:7">
      <c r="A1019" s="51"/>
      <c r="F1019"/>
      <c r="G1019" s="87"/>
    </row>
    <row r="1020" spans="1:7">
      <c r="A1020" s="51"/>
      <c r="F1020"/>
      <c r="G1020" s="87"/>
    </row>
    <row r="1021" spans="1:7">
      <c r="A1021" s="51"/>
      <c r="F1021"/>
      <c r="G1021" s="87"/>
    </row>
    <row r="1022" spans="1:7">
      <c r="A1022" s="51"/>
      <c r="F1022"/>
      <c r="G1022" s="87"/>
    </row>
    <row r="1023" spans="1:7">
      <c r="A1023" s="51"/>
      <c r="F1023"/>
      <c r="G1023" s="87"/>
    </row>
    <row r="1024" spans="1:7">
      <c r="A1024" s="51"/>
      <c r="F1024"/>
      <c r="G1024" s="87"/>
    </row>
    <row r="1025" spans="1:7">
      <c r="A1025" s="51"/>
      <c r="F1025"/>
      <c r="G1025" s="87"/>
    </row>
    <row r="1026" spans="1:7">
      <c r="A1026" s="51"/>
      <c r="F1026"/>
      <c r="G1026" s="87"/>
    </row>
    <row r="1027" spans="1:7">
      <c r="A1027" s="51"/>
      <c r="F1027"/>
      <c r="G1027" s="87"/>
    </row>
    <row r="1028" spans="1:7">
      <c r="A1028" s="51"/>
      <c r="F1028"/>
      <c r="G1028" s="87"/>
    </row>
    <row r="1029" spans="1:7">
      <c r="A1029" s="51"/>
      <c r="F1029"/>
      <c r="G1029" s="87"/>
    </row>
    <row r="1030" spans="1:7">
      <c r="A1030" s="51"/>
      <c r="F1030"/>
      <c r="G1030" s="87"/>
    </row>
    <row r="1031" spans="1:7">
      <c r="A1031" s="51"/>
      <c r="F1031"/>
      <c r="G1031" s="87"/>
    </row>
    <row r="1032" spans="1:7">
      <c r="A1032" s="51"/>
      <c r="F1032"/>
      <c r="G1032" s="87"/>
    </row>
    <row r="1033" spans="1:7">
      <c r="A1033" s="51"/>
      <c r="F1033"/>
      <c r="G1033" s="87"/>
    </row>
    <row r="1034" spans="1:7">
      <c r="A1034" s="51"/>
      <c r="F1034"/>
      <c r="G1034" s="87"/>
    </row>
    <row r="1035" spans="1:7">
      <c r="A1035" s="51"/>
      <c r="F1035"/>
      <c r="G1035" s="87"/>
    </row>
    <row r="1036" spans="1:7">
      <c r="A1036" s="51"/>
      <c r="F1036"/>
      <c r="G1036" s="87"/>
    </row>
    <row r="1037" spans="1:7">
      <c r="A1037" s="51"/>
      <c r="F1037"/>
      <c r="G1037" s="87"/>
    </row>
    <row r="1038" spans="1:7">
      <c r="A1038" s="51"/>
      <c r="F1038"/>
      <c r="G1038" s="87"/>
    </row>
    <row r="1039" spans="1:7">
      <c r="A1039" s="51"/>
      <c r="F1039"/>
      <c r="G1039" s="87"/>
    </row>
    <row r="1040" spans="1:7">
      <c r="A1040" s="51"/>
      <c r="F1040"/>
      <c r="G1040" s="87"/>
    </row>
    <row r="1041" spans="1:7">
      <c r="A1041" s="51"/>
      <c r="F1041"/>
      <c r="G1041" s="87"/>
    </row>
    <row r="1042" spans="1:7">
      <c r="A1042" s="51"/>
      <c r="F1042"/>
      <c r="G1042" s="87"/>
    </row>
    <row r="1043" spans="1:7">
      <c r="A1043" s="51"/>
      <c r="F1043"/>
      <c r="G1043" s="87"/>
    </row>
    <row r="1044" spans="1:7">
      <c r="A1044" s="51"/>
      <c r="F1044"/>
      <c r="G1044" s="87"/>
    </row>
    <row r="1045" spans="1:7">
      <c r="A1045" s="51"/>
      <c r="F1045"/>
      <c r="G1045" s="87"/>
    </row>
    <row r="1046" spans="1:7">
      <c r="A1046" s="51"/>
      <c r="F1046"/>
      <c r="G1046" s="87"/>
    </row>
    <row r="1047" spans="1:7">
      <c r="A1047" s="51"/>
      <c r="F1047"/>
      <c r="G1047" s="87"/>
    </row>
    <row r="1048" spans="1:7">
      <c r="A1048" s="51"/>
      <c r="F1048"/>
      <c r="G1048" s="87"/>
    </row>
    <row r="1049" spans="1:7">
      <c r="A1049" s="51"/>
      <c r="F1049"/>
      <c r="G1049" s="87"/>
    </row>
    <row r="1050" spans="1:7">
      <c r="A1050" s="51"/>
      <c r="F1050"/>
      <c r="G1050" s="87"/>
    </row>
    <row r="1051" spans="1:7">
      <c r="A1051" s="51"/>
      <c r="F1051"/>
      <c r="G1051" s="87"/>
    </row>
    <row r="1052" spans="1:7">
      <c r="A1052" s="51"/>
      <c r="F1052"/>
      <c r="G1052" s="87"/>
    </row>
    <row r="1053" spans="1:7">
      <c r="A1053" s="51"/>
      <c r="F1053"/>
      <c r="G1053" s="87"/>
    </row>
    <row r="1054" spans="1:7">
      <c r="A1054" s="51"/>
      <c r="F1054"/>
      <c r="G1054" s="87"/>
    </row>
    <row r="1055" spans="1:7">
      <c r="A1055" s="51"/>
      <c r="F1055"/>
      <c r="G1055" s="87"/>
    </row>
    <row r="1056" spans="1:7">
      <c r="A1056" s="51"/>
      <c r="F1056"/>
      <c r="G1056" s="87"/>
    </row>
    <row r="1057" spans="1:7">
      <c r="A1057" s="51"/>
      <c r="F1057"/>
      <c r="G1057" s="87"/>
    </row>
    <row r="1058" spans="1:7">
      <c r="A1058" s="51"/>
      <c r="F1058"/>
      <c r="G1058" s="87"/>
    </row>
    <row r="1059" spans="1:7">
      <c r="A1059" s="51"/>
      <c r="F1059"/>
      <c r="G1059" s="87"/>
    </row>
    <row r="1060" spans="1:7">
      <c r="A1060" s="51"/>
      <c r="F1060"/>
      <c r="G1060" s="87"/>
    </row>
    <row r="1061" spans="1:7">
      <c r="A1061" s="51"/>
      <c r="F1061"/>
      <c r="G1061" s="87"/>
    </row>
    <row r="1062" spans="1:7">
      <c r="A1062" s="51"/>
      <c r="F1062"/>
      <c r="G1062" s="87"/>
    </row>
    <row r="1063" spans="1:7">
      <c r="A1063" s="51"/>
      <c r="F1063"/>
      <c r="G1063" s="87"/>
    </row>
    <row r="1064" spans="1:7">
      <c r="A1064" s="51"/>
      <c r="F1064"/>
      <c r="G1064" s="87"/>
    </row>
    <row r="1065" spans="1:7">
      <c r="A1065" s="51"/>
      <c r="F1065"/>
      <c r="G1065" s="87"/>
    </row>
    <row r="1066" spans="1:7">
      <c r="A1066" s="51"/>
      <c r="F1066"/>
      <c r="G1066" s="87"/>
    </row>
    <row r="1067" spans="1:7">
      <c r="A1067" s="51"/>
      <c r="F1067"/>
      <c r="G1067" s="87"/>
    </row>
    <row r="1068" spans="1:7">
      <c r="A1068" s="51"/>
      <c r="F1068"/>
      <c r="G1068" s="87"/>
    </row>
    <row r="1069" spans="1:7">
      <c r="A1069" s="51"/>
      <c r="F1069"/>
      <c r="G1069" s="87"/>
    </row>
    <row r="1070" spans="1:7">
      <c r="A1070" s="51"/>
      <c r="F1070"/>
      <c r="G1070" s="87"/>
    </row>
    <row r="1071" spans="1:7">
      <c r="A1071" s="51"/>
      <c r="F1071"/>
      <c r="G1071" s="87"/>
    </row>
    <row r="1072" spans="1:7">
      <c r="A1072" s="51"/>
      <c r="F1072"/>
      <c r="G1072" s="87"/>
    </row>
    <row r="1073" spans="1:7">
      <c r="A1073" s="51"/>
      <c r="F1073"/>
      <c r="G1073" s="87"/>
    </row>
    <row r="1074" spans="1:7">
      <c r="A1074" s="51"/>
      <c r="F1074"/>
      <c r="G1074" s="87"/>
    </row>
    <row r="1075" spans="1:7">
      <c r="A1075" s="51"/>
      <c r="F1075"/>
      <c r="G1075" s="87"/>
    </row>
    <row r="1076" spans="1:7">
      <c r="A1076" s="51"/>
      <c r="F1076"/>
      <c r="G1076" s="87"/>
    </row>
    <row r="1077" spans="1:7">
      <c r="A1077" s="51"/>
      <c r="F1077"/>
      <c r="G1077" s="87"/>
    </row>
    <row r="1078" spans="1:7">
      <c r="A1078" s="51"/>
      <c r="F1078"/>
      <c r="G1078" s="87"/>
    </row>
    <row r="1079" spans="1:7">
      <c r="A1079" s="51"/>
      <c r="F1079"/>
      <c r="G1079" s="87"/>
    </row>
    <row r="1080" spans="1:7">
      <c r="A1080" s="51"/>
      <c r="F1080"/>
      <c r="G1080" s="87"/>
    </row>
    <row r="1081" spans="1:7">
      <c r="A1081" s="51"/>
      <c r="F1081"/>
      <c r="G1081" s="87"/>
    </row>
    <row r="1082" spans="1:7">
      <c r="A1082" s="51"/>
      <c r="F1082"/>
      <c r="G1082" s="87"/>
    </row>
    <row r="1083" spans="1:7">
      <c r="A1083" s="51"/>
      <c r="F1083"/>
      <c r="G1083" s="87"/>
    </row>
    <row r="1084" spans="1:7">
      <c r="A1084" s="51"/>
      <c r="F1084"/>
      <c r="G1084" s="87"/>
    </row>
    <row r="1085" spans="1:7">
      <c r="A1085" s="51"/>
      <c r="F1085"/>
      <c r="G1085" s="87"/>
    </row>
    <row r="1086" spans="1:7">
      <c r="A1086" s="51"/>
      <c r="F1086"/>
      <c r="G1086" s="87"/>
    </row>
    <row r="1087" spans="1:7">
      <c r="A1087" s="51"/>
      <c r="F1087"/>
      <c r="G1087" s="87"/>
    </row>
    <row r="1088" spans="1:7">
      <c r="A1088" s="51"/>
      <c r="F1088"/>
      <c r="G1088" s="87"/>
    </row>
    <row r="1089" spans="1:7">
      <c r="A1089" s="51"/>
      <c r="F1089"/>
      <c r="G1089" s="87"/>
    </row>
    <row r="1090" spans="1:7">
      <c r="A1090" s="51"/>
      <c r="F1090"/>
      <c r="G1090" s="87"/>
    </row>
    <row r="1091" spans="1:7">
      <c r="A1091" s="51"/>
      <c r="F1091"/>
      <c r="G1091" s="87"/>
    </row>
    <row r="1092" spans="1:7">
      <c r="A1092" s="51"/>
      <c r="F1092"/>
      <c r="G1092" s="87"/>
    </row>
    <row r="1093" spans="1:7">
      <c r="A1093" s="51"/>
      <c r="F1093"/>
      <c r="G1093" s="87"/>
    </row>
    <row r="1094" spans="1:7">
      <c r="A1094" s="51"/>
      <c r="F1094"/>
      <c r="G1094" s="87"/>
    </row>
    <row r="1095" spans="1:7">
      <c r="A1095" s="51"/>
      <c r="F1095"/>
      <c r="G1095" s="87"/>
    </row>
    <row r="1096" spans="1:7">
      <c r="A1096" s="51"/>
      <c r="F1096"/>
      <c r="G1096" s="87"/>
    </row>
    <row r="1097" spans="1:7">
      <c r="A1097" s="51"/>
      <c r="F1097"/>
      <c r="G1097" s="87"/>
    </row>
    <row r="1098" spans="1:7">
      <c r="A1098" s="51"/>
      <c r="F1098"/>
      <c r="G1098" s="87"/>
    </row>
    <row r="1099" spans="1:7">
      <c r="A1099" s="51"/>
      <c r="F1099"/>
      <c r="G1099" s="87"/>
    </row>
    <row r="1100" spans="1:7">
      <c r="A1100" s="51"/>
      <c r="F1100"/>
      <c r="G1100" s="87"/>
    </row>
    <row r="1101" spans="1:7">
      <c r="A1101" s="51"/>
      <c r="F1101"/>
      <c r="G1101" s="87"/>
    </row>
    <row r="1102" spans="1:7">
      <c r="A1102" s="51"/>
      <c r="F1102"/>
      <c r="G1102" s="87"/>
    </row>
    <row r="1103" spans="1:7">
      <c r="A1103" s="51"/>
      <c r="F1103"/>
      <c r="G1103" s="87"/>
    </row>
    <row r="1104" spans="1:7">
      <c r="A1104" s="51"/>
      <c r="F1104"/>
      <c r="G1104" s="87"/>
    </row>
    <row r="1105" spans="1:7">
      <c r="A1105" s="51"/>
      <c r="F1105"/>
      <c r="G1105" s="87"/>
    </row>
    <row r="1106" spans="1:7">
      <c r="A1106" s="51"/>
      <c r="F1106"/>
      <c r="G1106" s="87"/>
    </row>
    <row r="1107" spans="1:7">
      <c r="A1107" s="51"/>
      <c r="F1107"/>
      <c r="G1107" s="87"/>
    </row>
    <row r="1108" spans="1:7">
      <c r="A1108" s="51"/>
      <c r="F1108"/>
      <c r="G1108" s="87"/>
    </row>
    <row r="1109" spans="1:7">
      <c r="A1109" s="51"/>
      <c r="F1109"/>
      <c r="G1109" s="87"/>
    </row>
    <row r="1110" spans="1:7">
      <c r="A1110" s="51"/>
      <c r="F1110"/>
      <c r="G1110" s="87"/>
    </row>
    <row r="1111" spans="1:7">
      <c r="A1111" s="51"/>
      <c r="F1111"/>
      <c r="G1111" s="87"/>
    </row>
    <row r="1112" spans="1:7">
      <c r="A1112" s="51"/>
      <c r="F1112"/>
      <c r="G1112" s="87"/>
    </row>
    <row r="1113" spans="1:7">
      <c r="A1113" s="51"/>
      <c r="F1113"/>
      <c r="G1113" s="87"/>
    </row>
    <row r="1114" spans="1:7">
      <c r="A1114" s="51"/>
      <c r="F1114"/>
      <c r="G1114" s="87"/>
    </row>
    <row r="1115" spans="1:7">
      <c r="A1115" s="51"/>
      <c r="F1115"/>
      <c r="G1115" s="87"/>
    </row>
    <row r="1116" spans="1:7">
      <c r="A1116" s="51"/>
      <c r="F1116"/>
      <c r="G1116" s="87"/>
    </row>
    <row r="1117" spans="1:7">
      <c r="A1117" s="51"/>
      <c r="F1117"/>
      <c r="G1117" s="87"/>
    </row>
    <row r="1118" spans="1:7">
      <c r="A1118" s="51"/>
      <c r="F1118"/>
      <c r="G1118" s="87"/>
    </row>
    <row r="1119" spans="1:7">
      <c r="A1119" s="51"/>
      <c r="F1119"/>
      <c r="G1119" s="87"/>
    </row>
    <row r="1120" spans="1:7">
      <c r="A1120" s="51"/>
      <c r="F1120"/>
      <c r="G1120" s="87"/>
    </row>
    <row r="1121" spans="1:7">
      <c r="A1121" s="51"/>
      <c r="F1121"/>
      <c r="G1121" s="87"/>
    </row>
    <row r="1122" spans="1:7">
      <c r="A1122" s="51"/>
      <c r="F1122"/>
      <c r="G1122" s="87"/>
    </row>
    <row r="1123" spans="1:7">
      <c r="A1123" s="51"/>
      <c r="F1123"/>
      <c r="G1123" s="87"/>
    </row>
    <row r="1124" spans="1:7">
      <c r="A1124" s="51"/>
      <c r="F1124"/>
      <c r="G1124" s="87"/>
    </row>
    <row r="1125" spans="1:7">
      <c r="A1125" s="51"/>
      <c r="F1125"/>
      <c r="G1125" s="87"/>
    </row>
    <row r="1126" spans="1:7">
      <c r="A1126" s="51"/>
      <c r="F1126"/>
      <c r="G1126" s="87"/>
    </row>
    <row r="1127" spans="1:7">
      <c r="A1127" s="51"/>
      <c r="F1127"/>
      <c r="G1127" s="87"/>
    </row>
    <row r="1128" spans="1:7">
      <c r="A1128" s="51"/>
      <c r="F1128"/>
      <c r="G1128" s="87"/>
    </row>
    <row r="1129" spans="1:7">
      <c r="A1129" s="51"/>
      <c r="F1129"/>
      <c r="G1129" s="87"/>
    </row>
    <row r="1130" spans="1:7">
      <c r="A1130" s="51"/>
      <c r="F1130"/>
      <c r="G1130" s="87"/>
    </row>
    <row r="1131" spans="1:7">
      <c r="A1131" s="51"/>
      <c r="F1131"/>
      <c r="G1131" s="87"/>
    </row>
    <row r="1132" spans="1:7">
      <c r="A1132" s="51"/>
      <c r="F1132"/>
      <c r="G1132" s="87"/>
    </row>
    <row r="1133" spans="1:7">
      <c r="A1133" s="51"/>
      <c r="F1133"/>
      <c r="G1133" s="87"/>
    </row>
    <row r="1134" spans="1:7">
      <c r="A1134" s="51"/>
      <c r="F1134"/>
      <c r="G1134" s="87"/>
    </row>
    <row r="1135" spans="1:7">
      <c r="A1135" s="51"/>
      <c r="F1135"/>
      <c r="G1135" s="87"/>
    </row>
    <row r="1136" spans="1:7">
      <c r="A1136" s="51"/>
      <c r="F1136"/>
      <c r="G1136" s="87"/>
    </row>
    <row r="1137" spans="1:7">
      <c r="A1137" s="51"/>
      <c r="F1137"/>
      <c r="G1137" s="87"/>
    </row>
    <row r="1138" spans="1:7">
      <c r="A1138" s="51"/>
      <c r="F1138"/>
      <c r="G1138" s="87"/>
    </row>
    <row r="1139" spans="1:7">
      <c r="A1139" s="51"/>
      <c r="F1139"/>
      <c r="G1139" s="87"/>
    </row>
    <row r="1140" spans="1:7">
      <c r="A1140" s="51"/>
      <c r="F1140"/>
      <c r="G1140" s="87"/>
    </row>
    <row r="1141" spans="1:7">
      <c r="A1141" s="51"/>
      <c r="F1141"/>
      <c r="G1141" s="87"/>
    </row>
    <row r="1142" spans="1:7">
      <c r="A1142" s="51"/>
      <c r="F1142"/>
      <c r="G1142" s="87"/>
    </row>
    <row r="1143" spans="1:7">
      <c r="A1143" s="51"/>
      <c r="F1143"/>
      <c r="G1143" s="87"/>
    </row>
    <row r="1144" spans="1:7">
      <c r="A1144" s="51"/>
      <c r="F1144"/>
      <c r="G1144" s="87"/>
    </row>
    <row r="1145" spans="1:7">
      <c r="A1145" s="51"/>
      <c r="F1145"/>
      <c r="G1145" s="87"/>
    </row>
    <row r="1146" spans="1:7">
      <c r="A1146" s="51"/>
      <c r="F1146"/>
      <c r="G1146" s="87"/>
    </row>
    <row r="1147" spans="1:7">
      <c r="A1147" s="51"/>
      <c r="F1147"/>
      <c r="G1147" s="87"/>
    </row>
    <row r="1148" spans="1:7">
      <c r="A1148" s="51"/>
      <c r="F1148"/>
      <c r="G1148" s="87"/>
    </row>
    <row r="1149" spans="1:7">
      <c r="A1149" s="51"/>
      <c r="F1149"/>
      <c r="G1149" s="87"/>
    </row>
    <row r="1150" spans="1:7">
      <c r="A1150" s="51"/>
      <c r="F1150"/>
      <c r="G1150" s="87"/>
    </row>
    <row r="1151" spans="1:7">
      <c r="A1151" s="51"/>
      <c r="F1151"/>
      <c r="G1151" s="87"/>
    </row>
    <row r="1152" spans="1:7">
      <c r="A1152" s="51"/>
      <c r="F1152"/>
      <c r="G1152" s="87"/>
    </row>
    <row r="1153" spans="1:7">
      <c r="A1153" s="51"/>
      <c r="F1153"/>
      <c r="G1153" s="87"/>
    </row>
    <row r="1154" spans="1:7">
      <c r="A1154" s="51"/>
      <c r="F1154"/>
      <c r="G1154" s="87"/>
    </row>
    <row r="1155" spans="1:7">
      <c r="A1155" s="51"/>
      <c r="F1155"/>
      <c r="G1155" s="87"/>
    </row>
    <row r="1156" spans="1:7">
      <c r="A1156" s="51"/>
      <c r="F1156"/>
      <c r="G1156" s="87"/>
    </row>
    <row r="1157" spans="1:7">
      <c r="A1157" s="51"/>
      <c r="F1157"/>
      <c r="G1157" s="87"/>
    </row>
    <row r="1158" spans="1:7">
      <c r="A1158" s="51"/>
      <c r="F1158"/>
      <c r="G1158" s="87"/>
    </row>
    <row r="1159" spans="1:7">
      <c r="A1159" s="51"/>
      <c r="F1159"/>
      <c r="G1159" s="87"/>
    </row>
    <row r="1160" spans="1:7">
      <c r="A1160" s="51"/>
      <c r="F1160"/>
      <c r="G1160" s="87"/>
    </row>
    <row r="1161" spans="1:7">
      <c r="A1161" s="51"/>
      <c r="F1161"/>
      <c r="G1161" s="87"/>
    </row>
    <row r="1162" spans="1:7">
      <c r="A1162" s="51"/>
      <c r="F1162"/>
      <c r="G1162" s="87"/>
    </row>
    <row r="1163" spans="1:7">
      <c r="A1163" s="51"/>
      <c r="F1163"/>
      <c r="G1163" s="87"/>
    </row>
    <row r="1164" spans="1:7">
      <c r="A1164" s="51"/>
      <c r="F1164"/>
      <c r="G1164" s="87"/>
    </row>
    <row r="1165" spans="1:7">
      <c r="A1165" s="51"/>
      <c r="F1165"/>
      <c r="G1165" s="87"/>
    </row>
    <row r="1166" spans="1:7">
      <c r="A1166" s="51"/>
      <c r="F1166"/>
      <c r="G1166" s="87"/>
    </row>
    <row r="1167" spans="1:7">
      <c r="A1167" s="51"/>
      <c r="F1167"/>
      <c r="G1167" s="87"/>
    </row>
    <row r="1168" spans="1:7">
      <c r="A1168" s="51"/>
      <c r="F1168"/>
      <c r="G1168" s="87"/>
    </row>
    <row r="1169" spans="1:7">
      <c r="A1169" s="51"/>
      <c r="F1169"/>
      <c r="G1169" s="87"/>
    </row>
    <row r="1170" spans="1:7">
      <c r="A1170" s="51"/>
      <c r="F1170"/>
      <c r="G1170" s="87"/>
    </row>
    <row r="1171" spans="1:7">
      <c r="A1171" s="51"/>
      <c r="F1171"/>
      <c r="G1171" s="87"/>
    </row>
    <row r="1172" spans="1:7">
      <c r="A1172" s="51"/>
      <c r="F1172"/>
      <c r="G1172" s="87"/>
    </row>
    <row r="1173" spans="1:7">
      <c r="A1173" s="51"/>
      <c r="F1173"/>
      <c r="G1173" s="87"/>
    </row>
    <row r="1174" spans="1:7">
      <c r="A1174" s="51"/>
      <c r="F1174"/>
      <c r="G1174" s="87"/>
    </row>
    <row r="1175" spans="1:7">
      <c r="A1175" s="51"/>
      <c r="F1175"/>
      <c r="G1175" s="87"/>
    </row>
    <row r="1176" spans="1:7">
      <c r="A1176" s="51"/>
      <c r="F1176"/>
      <c r="G1176" s="87"/>
    </row>
    <row r="1177" spans="1:7">
      <c r="A1177" s="51"/>
      <c r="F1177"/>
      <c r="G1177" s="87"/>
    </row>
    <row r="1178" spans="1:7">
      <c r="A1178" s="51"/>
      <c r="F1178"/>
      <c r="G1178" s="87"/>
    </row>
    <row r="1179" spans="1:7">
      <c r="A1179" s="51"/>
      <c r="F1179"/>
      <c r="G1179" s="87"/>
    </row>
    <row r="1180" spans="1:7">
      <c r="A1180" s="51"/>
      <c r="F1180"/>
      <c r="G1180" s="87"/>
    </row>
    <row r="1181" spans="1:7">
      <c r="A1181" s="51"/>
      <c r="F1181"/>
      <c r="G1181" s="87"/>
    </row>
    <row r="1182" spans="1:7">
      <c r="A1182" s="51"/>
      <c r="F1182"/>
      <c r="G1182" s="87"/>
    </row>
    <row r="1183" spans="1:7">
      <c r="A1183" s="51"/>
      <c r="F1183"/>
      <c r="G1183" s="87"/>
    </row>
    <row r="1184" spans="1:7">
      <c r="A1184" s="51"/>
      <c r="F1184"/>
      <c r="G1184" s="87"/>
    </row>
    <row r="1185" spans="1:7">
      <c r="A1185" s="51"/>
      <c r="F1185"/>
      <c r="G1185" s="87"/>
    </row>
    <row r="1186" spans="1:7">
      <c r="A1186" s="51"/>
      <c r="F1186"/>
      <c r="G1186" s="87"/>
    </row>
    <row r="1187" spans="1:7">
      <c r="A1187" s="51"/>
      <c r="F1187"/>
      <c r="G1187" s="87"/>
    </row>
    <row r="1188" spans="1:7">
      <c r="A1188" s="51"/>
      <c r="F1188"/>
      <c r="G1188" s="87"/>
    </row>
    <row r="1189" spans="1:7">
      <c r="A1189" s="51"/>
      <c r="F1189"/>
      <c r="G1189" s="87"/>
    </row>
    <row r="1190" spans="1:7">
      <c r="A1190" s="51"/>
      <c r="F1190"/>
      <c r="G1190" s="87"/>
    </row>
    <row r="1191" spans="1:7">
      <c r="A1191" s="51"/>
      <c r="F1191"/>
      <c r="G1191" s="87"/>
    </row>
    <row r="1192" spans="1:7">
      <c r="A1192" s="51"/>
      <c r="F1192"/>
      <c r="G1192" s="87"/>
    </row>
    <row r="1193" spans="1:7">
      <c r="A1193" s="51"/>
      <c r="F1193"/>
      <c r="G1193" s="87"/>
    </row>
    <row r="1194" spans="1:7">
      <c r="A1194" s="51"/>
      <c r="F1194"/>
      <c r="G1194" s="87"/>
    </row>
    <row r="1195" spans="1:7">
      <c r="A1195" s="51"/>
      <c r="F1195"/>
      <c r="G1195" s="87"/>
    </row>
    <row r="1196" spans="1:7">
      <c r="A1196" s="51"/>
      <c r="F1196"/>
      <c r="G1196" s="87"/>
    </row>
    <row r="1197" spans="1:7">
      <c r="A1197" s="51"/>
      <c r="F1197"/>
      <c r="G1197" s="87"/>
    </row>
    <row r="1198" spans="1:7">
      <c r="A1198" s="51"/>
      <c r="F1198"/>
      <c r="G1198" s="87"/>
    </row>
    <row r="1199" spans="1:7">
      <c r="A1199" s="51"/>
      <c r="F1199"/>
      <c r="G1199" s="87"/>
    </row>
    <row r="1200" spans="1:7">
      <c r="A1200" s="51"/>
      <c r="F1200"/>
      <c r="G1200" s="87"/>
    </row>
    <row r="1201" spans="1:7">
      <c r="A1201" s="51"/>
      <c r="F1201"/>
      <c r="G1201" s="87"/>
    </row>
    <row r="1202" spans="1:7">
      <c r="A1202" s="51"/>
      <c r="F1202"/>
      <c r="G1202" s="87"/>
    </row>
    <row r="1203" spans="1:7">
      <c r="A1203" s="51"/>
      <c r="F1203"/>
      <c r="G1203" s="87"/>
    </row>
    <row r="1204" spans="1:7">
      <c r="A1204" s="51"/>
      <c r="F1204"/>
      <c r="G1204" s="87"/>
    </row>
    <row r="1205" spans="1:7">
      <c r="A1205" s="51"/>
      <c r="F1205"/>
      <c r="G1205" s="87"/>
    </row>
    <row r="1206" spans="1:7">
      <c r="A1206" s="51"/>
      <c r="F1206"/>
      <c r="G1206" s="87"/>
    </row>
    <row r="1207" spans="1:7">
      <c r="A1207" s="51"/>
      <c r="F1207"/>
      <c r="G1207" s="87"/>
    </row>
    <row r="1208" spans="1:7">
      <c r="A1208" s="51"/>
      <c r="F1208"/>
      <c r="G1208" s="87"/>
    </row>
    <row r="1209" spans="1:7">
      <c r="A1209" s="51"/>
      <c r="F1209"/>
      <c r="G1209" s="87"/>
    </row>
    <row r="1210" spans="1:7">
      <c r="A1210" s="51"/>
      <c r="F1210"/>
      <c r="G1210" s="87"/>
    </row>
    <row r="1211" spans="1:7">
      <c r="A1211" s="51"/>
      <c r="F1211"/>
      <c r="G1211" s="87"/>
    </row>
    <row r="1212" spans="1:7">
      <c r="A1212" s="51"/>
      <c r="F1212"/>
      <c r="G1212" s="87"/>
    </row>
    <row r="1213" spans="1:7">
      <c r="A1213" s="51"/>
      <c r="F1213"/>
      <c r="G1213" s="87"/>
    </row>
    <row r="1214" spans="1:7">
      <c r="A1214" s="51"/>
      <c r="F1214"/>
      <c r="G1214" s="87"/>
    </row>
    <row r="1215" spans="1:7">
      <c r="A1215" s="51"/>
      <c r="F1215"/>
      <c r="G1215" s="87"/>
    </row>
    <row r="1216" spans="1:7">
      <c r="A1216" s="51"/>
      <c r="F1216"/>
      <c r="G1216" s="87"/>
    </row>
    <row r="1217" spans="1:7">
      <c r="A1217" s="51"/>
      <c r="F1217"/>
      <c r="G1217" s="87"/>
    </row>
    <row r="1218" spans="1:7">
      <c r="A1218" s="51"/>
      <c r="F1218"/>
      <c r="G1218" s="87"/>
    </row>
    <row r="1219" spans="1:7">
      <c r="A1219" s="51"/>
      <c r="F1219"/>
      <c r="G1219" s="87"/>
    </row>
    <row r="1220" spans="1:7">
      <c r="A1220" s="51"/>
      <c r="F1220"/>
      <c r="G1220" s="87"/>
    </row>
    <row r="1221" spans="1:7">
      <c r="A1221" s="51"/>
      <c r="F1221"/>
      <c r="G1221" s="87"/>
    </row>
    <row r="1222" spans="1:7">
      <c r="A1222" s="51"/>
      <c r="F1222"/>
      <c r="G1222" s="87"/>
    </row>
    <row r="1223" spans="1:7">
      <c r="A1223" s="51"/>
      <c r="F1223"/>
      <c r="G1223" s="87"/>
    </row>
    <row r="1224" spans="1:7">
      <c r="A1224" s="51"/>
      <c r="F1224"/>
      <c r="G1224" s="87"/>
    </row>
    <row r="1225" spans="1:7">
      <c r="A1225" s="51"/>
      <c r="F1225"/>
      <c r="G1225" s="87"/>
    </row>
    <row r="1226" spans="1:7">
      <c r="A1226" s="51"/>
      <c r="F1226"/>
      <c r="G1226" s="87"/>
    </row>
    <row r="1227" spans="1:7">
      <c r="A1227" s="51"/>
      <c r="F1227"/>
      <c r="G1227" s="87"/>
    </row>
    <row r="1228" spans="1:7">
      <c r="A1228" s="51"/>
      <c r="F1228"/>
      <c r="G1228" s="87"/>
    </row>
    <row r="1229" spans="1:7">
      <c r="A1229" s="51"/>
      <c r="F1229"/>
      <c r="G1229" s="87"/>
    </row>
    <row r="1230" spans="1:7">
      <c r="A1230" s="51"/>
      <c r="F1230"/>
      <c r="G1230" s="87"/>
    </row>
    <row r="1231" spans="1:7">
      <c r="A1231" s="51"/>
      <c r="F1231"/>
      <c r="G1231" s="87"/>
    </row>
    <row r="1232" spans="1:7">
      <c r="A1232" s="51"/>
      <c r="F1232"/>
      <c r="G1232" s="87"/>
    </row>
    <row r="1233" spans="1:7">
      <c r="A1233" s="51"/>
      <c r="F1233"/>
      <c r="G1233" s="87"/>
    </row>
    <row r="1234" spans="1:7">
      <c r="A1234" s="51"/>
      <c r="F1234"/>
      <c r="G1234" s="87"/>
    </row>
    <row r="1235" spans="1:7">
      <c r="A1235" s="51"/>
      <c r="F1235"/>
      <c r="G1235" s="87"/>
    </row>
    <row r="1236" spans="1:7">
      <c r="A1236" s="51"/>
      <c r="F1236"/>
      <c r="G1236" s="87"/>
    </row>
    <row r="1237" spans="1:7">
      <c r="A1237" s="51"/>
      <c r="F1237"/>
      <c r="G1237" s="87"/>
    </row>
    <row r="1238" spans="1:7">
      <c r="A1238" s="51"/>
      <c r="F1238"/>
      <c r="G1238" s="87"/>
    </row>
    <row r="1239" spans="1:7">
      <c r="A1239" s="51"/>
      <c r="F1239"/>
      <c r="G1239" s="87"/>
    </row>
    <row r="1240" spans="1:7">
      <c r="A1240" s="51"/>
      <c r="F1240"/>
      <c r="G1240" s="87"/>
    </row>
    <row r="1241" spans="1:7">
      <c r="A1241" s="51"/>
      <c r="F1241"/>
      <c r="G1241" s="87"/>
    </row>
    <row r="1242" spans="1:7">
      <c r="A1242" s="51"/>
      <c r="F1242"/>
      <c r="G1242" s="87"/>
    </row>
    <row r="1243" spans="1:7">
      <c r="A1243" s="51"/>
      <c r="F1243"/>
      <c r="G1243" s="87"/>
    </row>
    <row r="1244" spans="1:7">
      <c r="A1244" s="51"/>
      <c r="F1244"/>
      <c r="G1244" s="87"/>
    </row>
    <row r="1245" spans="1:7">
      <c r="A1245" s="51"/>
      <c r="F1245"/>
      <c r="G1245" s="87"/>
    </row>
    <row r="1246" spans="1:7">
      <c r="A1246" s="51"/>
      <c r="F1246"/>
      <c r="G1246" s="87"/>
    </row>
    <row r="1247" spans="1:7">
      <c r="A1247" s="51"/>
      <c r="F1247"/>
      <c r="G1247" s="87"/>
    </row>
    <row r="1248" spans="1:7">
      <c r="A1248" s="51"/>
      <c r="F1248"/>
      <c r="G1248" s="87"/>
    </row>
    <row r="1249" spans="1:7">
      <c r="A1249" s="51"/>
      <c r="F1249"/>
      <c r="G1249" s="87"/>
    </row>
    <row r="1250" spans="1:7">
      <c r="A1250" s="51"/>
      <c r="F1250"/>
      <c r="G1250" s="87"/>
    </row>
    <row r="1251" spans="1:7">
      <c r="A1251" s="51"/>
      <c r="F1251"/>
      <c r="G1251" s="87"/>
    </row>
    <row r="1252" spans="1:7">
      <c r="A1252" s="51"/>
      <c r="F1252"/>
      <c r="G1252" s="87"/>
    </row>
    <row r="1253" spans="1:7">
      <c r="A1253" s="51"/>
      <c r="F1253"/>
      <c r="G1253" s="87"/>
    </row>
    <row r="1254" spans="1:7">
      <c r="A1254" s="51"/>
      <c r="F1254"/>
      <c r="G1254" s="87"/>
    </row>
    <row r="1255" spans="1:7">
      <c r="A1255" s="51"/>
      <c r="F1255"/>
      <c r="G1255" s="87"/>
    </row>
    <row r="1256" spans="1:7">
      <c r="A1256" s="51"/>
      <c r="F1256"/>
      <c r="G1256" s="87"/>
    </row>
    <row r="1257" spans="1:7">
      <c r="A1257" s="51"/>
      <c r="F1257"/>
      <c r="G1257" s="87"/>
    </row>
    <row r="1258" spans="1:7">
      <c r="A1258" s="51"/>
      <c r="F1258"/>
      <c r="G1258" s="87"/>
    </row>
    <row r="1259" spans="1:7">
      <c r="A1259" s="51"/>
      <c r="F1259"/>
      <c r="G1259" s="87"/>
    </row>
    <row r="1260" spans="1:7">
      <c r="A1260" s="51"/>
      <c r="F1260"/>
      <c r="G1260" s="87"/>
    </row>
    <row r="1261" spans="1:7">
      <c r="A1261" s="51"/>
      <c r="F1261"/>
      <c r="G1261" s="87"/>
    </row>
    <row r="1262" spans="1:7">
      <c r="A1262" s="51"/>
      <c r="F1262"/>
      <c r="G1262" s="87"/>
    </row>
    <row r="1263" spans="1:7">
      <c r="A1263" s="51"/>
      <c r="F1263"/>
      <c r="G1263" s="87"/>
    </row>
    <row r="1264" spans="1:7">
      <c r="A1264" s="51"/>
      <c r="F1264"/>
      <c r="G1264" s="87"/>
    </row>
    <row r="1265" spans="1:7">
      <c r="A1265" s="51"/>
      <c r="F1265"/>
      <c r="G1265" s="87"/>
    </row>
    <row r="1266" spans="1:7">
      <c r="A1266" s="51"/>
      <c r="F1266"/>
      <c r="G1266" s="87"/>
    </row>
    <row r="1267" spans="1:7">
      <c r="A1267" s="51"/>
      <c r="F1267"/>
      <c r="G1267" s="87"/>
    </row>
    <row r="1268" spans="1:7">
      <c r="A1268" s="51"/>
      <c r="F1268"/>
      <c r="G1268" s="87"/>
    </row>
    <row r="1269" spans="1:7">
      <c r="A1269" s="51"/>
      <c r="F1269"/>
      <c r="G1269" s="87"/>
    </row>
    <row r="1270" spans="1:7">
      <c r="A1270" s="51"/>
      <c r="F1270"/>
      <c r="G1270" s="87"/>
    </row>
    <row r="1271" spans="1:7">
      <c r="A1271" s="51"/>
      <c r="F1271"/>
      <c r="G1271" s="87"/>
    </row>
    <row r="1272" spans="1:7">
      <c r="A1272" s="51"/>
      <c r="F1272"/>
      <c r="G1272" s="87"/>
    </row>
    <row r="1273" spans="1:7">
      <c r="A1273" s="51"/>
      <c r="F1273"/>
      <c r="G1273" s="87"/>
    </row>
    <row r="1274" spans="1:7">
      <c r="A1274" s="51"/>
      <c r="F1274"/>
      <c r="G1274" s="87"/>
    </row>
    <row r="1275" spans="1:7">
      <c r="A1275" s="51"/>
      <c r="F1275"/>
      <c r="G1275" s="87"/>
    </row>
    <row r="1276" spans="1:7">
      <c r="A1276" s="51"/>
      <c r="F1276"/>
      <c r="G1276" s="87"/>
    </row>
    <row r="1277" spans="1:7">
      <c r="A1277" s="51"/>
      <c r="F1277"/>
      <c r="G1277" s="87"/>
    </row>
    <row r="1278" spans="1:7">
      <c r="A1278" s="51"/>
      <c r="F1278"/>
      <c r="G1278" s="87"/>
    </row>
    <row r="1279" spans="1:7">
      <c r="A1279" s="51"/>
      <c r="F1279"/>
      <c r="G1279" s="87"/>
    </row>
    <row r="1280" spans="1:7">
      <c r="A1280" s="51"/>
      <c r="F1280"/>
      <c r="G1280" s="87"/>
    </row>
    <row r="1281" spans="1:7">
      <c r="A1281" s="51"/>
      <c r="F1281"/>
      <c r="G1281" s="87"/>
    </row>
    <row r="1282" spans="1:7">
      <c r="A1282" s="51"/>
      <c r="F1282"/>
      <c r="G1282" s="87"/>
    </row>
    <row r="1283" spans="1:7">
      <c r="A1283" s="51"/>
      <c r="F1283"/>
      <c r="G1283" s="87"/>
    </row>
    <row r="1284" spans="1:7">
      <c r="A1284" s="51"/>
      <c r="F1284"/>
      <c r="G1284" s="87"/>
    </row>
    <row r="1285" spans="1:7">
      <c r="A1285" s="51"/>
      <c r="F1285"/>
      <c r="G1285" s="87"/>
    </row>
    <row r="1286" spans="1:7">
      <c r="A1286" s="51"/>
      <c r="F1286"/>
      <c r="G1286" s="87"/>
    </row>
    <row r="1287" spans="1:7">
      <c r="A1287" s="51"/>
      <c r="F1287"/>
      <c r="G1287" s="87"/>
    </row>
    <row r="1288" spans="1:7">
      <c r="A1288" s="51"/>
      <c r="F1288"/>
      <c r="G1288" s="87"/>
    </row>
    <row r="1289" spans="1:7">
      <c r="A1289" s="51"/>
      <c r="F1289"/>
      <c r="G1289" s="87"/>
    </row>
    <row r="1290" spans="1:7">
      <c r="A1290" s="51"/>
      <c r="F1290"/>
      <c r="G1290" s="87"/>
    </row>
    <row r="1291" spans="1:7">
      <c r="A1291" s="51"/>
      <c r="F1291"/>
      <c r="G1291" s="87"/>
    </row>
    <row r="1292" spans="1:7">
      <c r="A1292" s="51"/>
      <c r="F1292"/>
      <c r="G1292" s="87"/>
    </row>
    <row r="1293" spans="1:7">
      <c r="A1293" s="51"/>
      <c r="F1293"/>
      <c r="G1293" s="87"/>
    </row>
    <row r="1294" spans="1:7">
      <c r="A1294" s="51"/>
      <c r="F1294"/>
      <c r="G1294" s="87"/>
    </row>
    <row r="1295" spans="1:7">
      <c r="A1295" s="51"/>
      <c r="F1295"/>
      <c r="G1295" s="87"/>
    </row>
    <row r="1296" spans="1:7">
      <c r="A1296" s="51"/>
      <c r="F1296"/>
      <c r="G1296" s="87"/>
    </row>
    <row r="1297" spans="1:7">
      <c r="A1297" s="51"/>
      <c r="F1297"/>
      <c r="G1297" s="87"/>
    </row>
    <row r="1298" spans="1:7">
      <c r="A1298" s="51"/>
      <c r="F1298"/>
      <c r="G1298" s="87"/>
    </row>
    <row r="1299" spans="1:7">
      <c r="A1299" s="51"/>
      <c r="F1299"/>
      <c r="G1299" s="87"/>
    </row>
    <row r="1300" spans="1:7">
      <c r="A1300" s="51"/>
      <c r="F1300"/>
      <c r="G1300" s="87"/>
    </row>
    <row r="1301" spans="1:7">
      <c r="A1301" s="51"/>
      <c r="F1301"/>
      <c r="G1301" s="87"/>
    </row>
    <row r="1302" spans="1:7">
      <c r="A1302" s="51"/>
      <c r="F1302"/>
      <c r="G1302" s="87"/>
    </row>
    <row r="1303" spans="1:7">
      <c r="A1303" s="51"/>
      <c r="F1303"/>
      <c r="G1303" s="87"/>
    </row>
    <row r="1304" spans="1:7">
      <c r="A1304" s="51"/>
      <c r="F1304"/>
      <c r="G1304" s="87"/>
    </row>
    <row r="1305" spans="1:7">
      <c r="A1305" s="51"/>
      <c r="F1305"/>
      <c r="G1305" s="87"/>
    </row>
    <row r="1306" spans="1:7">
      <c r="A1306" s="51"/>
      <c r="F1306"/>
      <c r="G1306" s="87"/>
    </row>
    <row r="1307" spans="1:7">
      <c r="A1307" s="51"/>
      <c r="F1307"/>
      <c r="G1307" s="87"/>
    </row>
    <row r="1308" spans="1:7">
      <c r="A1308" s="51"/>
      <c r="F1308"/>
      <c r="G1308" s="87"/>
    </row>
    <row r="1309" spans="1:7">
      <c r="A1309" s="51"/>
      <c r="F1309"/>
      <c r="G1309" s="87"/>
    </row>
    <row r="1310" spans="1:7">
      <c r="A1310" s="51"/>
      <c r="F1310"/>
      <c r="G1310" s="87"/>
    </row>
    <row r="1311" spans="1:7">
      <c r="A1311" s="51"/>
      <c r="F1311"/>
      <c r="G1311" s="87"/>
    </row>
    <row r="1312" spans="1:7">
      <c r="A1312" s="51"/>
      <c r="F1312"/>
      <c r="G1312" s="87"/>
    </row>
    <row r="1313" spans="1:7">
      <c r="A1313" s="51"/>
      <c r="F1313"/>
      <c r="G1313" s="87"/>
    </row>
    <row r="1314" spans="1:7">
      <c r="A1314" s="51"/>
      <c r="F1314"/>
      <c r="G1314" s="87"/>
    </row>
    <row r="1315" spans="1:7">
      <c r="A1315" s="51"/>
      <c r="F1315"/>
      <c r="G1315" s="87"/>
    </row>
    <row r="1316" spans="1:7">
      <c r="A1316" s="51"/>
      <c r="F1316"/>
      <c r="G1316" s="87"/>
    </row>
    <row r="1317" spans="1:7">
      <c r="A1317" s="51"/>
      <c r="F1317"/>
      <c r="G1317" s="87"/>
    </row>
    <row r="1318" spans="1:7">
      <c r="A1318" s="51"/>
      <c r="F1318"/>
      <c r="G1318" s="87"/>
    </row>
    <row r="1319" spans="1:7">
      <c r="A1319" s="51"/>
      <c r="F1319"/>
      <c r="G1319" s="87"/>
    </row>
    <row r="1320" spans="1:7">
      <c r="A1320" s="51"/>
      <c r="F1320"/>
      <c r="G1320" s="87"/>
    </row>
    <row r="1321" spans="1:7">
      <c r="A1321" s="51"/>
      <c r="F1321"/>
      <c r="G1321" s="87"/>
    </row>
    <row r="1322" spans="1:7">
      <c r="A1322" s="51"/>
      <c r="F1322"/>
      <c r="G1322" s="87"/>
    </row>
    <row r="1323" spans="1:7">
      <c r="A1323" s="51"/>
      <c r="F1323"/>
      <c r="G1323" s="87"/>
    </row>
    <row r="1324" spans="1:7">
      <c r="A1324" s="51"/>
      <c r="F1324"/>
      <c r="G1324" s="87"/>
    </row>
    <row r="1325" spans="1:7">
      <c r="A1325" s="51"/>
      <c r="F1325"/>
      <c r="G1325" s="87"/>
    </row>
    <row r="1326" spans="1:7">
      <c r="A1326" s="51"/>
      <c r="F1326"/>
      <c r="G1326" s="87"/>
    </row>
    <row r="1327" spans="1:7">
      <c r="A1327" s="51"/>
      <c r="F1327"/>
      <c r="G1327" s="87"/>
    </row>
    <row r="1328" spans="1:7">
      <c r="A1328" s="51"/>
      <c r="F1328"/>
      <c r="G1328" s="87"/>
    </row>
    <row r="1329" spans="1:7">
      <c r="A1329" s="51"/>
      <c r="F1329"/>
      <c r="G1329" s="87"/>
    </row>
    <row r="1330" spans="1:7">
      <c r="A1330" s="51"/>
      <c r="F1330"/>
      <c r="G1330" s="87"/>
    </row>
    <row r="1331" spans="1:7">
      <c r="A1331" s="51"/>
      <c r="F1331"/>
      <c r="G1331" s="87"/>
    </row>
    <row r="1332" spans="1:7">
      <c r="A1332" s="51"/>
      <c r="F1332"/>
      <c r="G1332" s="87"/>
    </row>
    <row r="1333" spans="1:7">
      <c r="A1333" s="51"/>
      <c r="F1333"/>
      <c r="G1333" s="87"/>
    </row>
    <row r="1334" spans="1:7">
      <c r="A1334" s="51"/>
      <c r="F1334"/>
      <c r="G1334" s="87"/>
    </row>
    <row r="1335" spans="1:7">
      <c r="A1335" s="51"/>
      <c r="F1335"/>
      <c r="G1335" s="87"/>
    </row>
    <row r="1336" spans="1:7">
      <c r="A1336" s="51"/>
      <c r="F1336"/>
      <c r="G1336" s="87"/>
    </row>
    <row r="1337" spans="1:7">
      <c r="A1337" s="51"/>
      <c r="F1337"/>
      <c r="G1337" s="87"/>
    </row>
    <row r="1338" spans="1:7">
      <c r="A1338" s="51"/>
      <c r="F1338"/>
      <c r="G1338" s="87"/>
    </row>
    <row r="1339" spans="1:7">
      <c r="A1339" s="51"/>
      <c r="F1339"/>
      <c r="G1339" s="87"/>
    </row>
    <row r="1340" spans="1:7">
      <c r="A1340" s="51"/>
      <c r="F1340"/>
      <c r="G1340" s="87"/>
    </row>
    <row r="1341" spans="1:7">
      <c r="A1341" s="51"/>
      <c r="F1341"/>
      <c r="G1341" s="87"/>
    </row>
    <row r="1342" spans="1:7">
      <c r="A1342" s="51"/>
      <c r="F1342"/>
      <c r="G1342" s="87"/>
    </row>
    <row r="1343" spans="1:7">
      <c r="A1343" s="51"/>
      <c r="F1343"/>
      <c r="G1343" s="87"/>
    </row>
    <row r="1344" spans="1:7">
      <c r="A1344" s="51"/>
      <c r="F1344"/>
      <c r="G1344" s="87"/>
    </row>
    <row r="1345" spans="1:7">
      <c r="A1345" s="51"/>
      <c r="F1345"/>
      <c r="G1345" s="87"/>
    </row>
    <row r="1346" spans="1:7">
      <c r="A1346" s="51"/>
      <c r="F1346"/>
      <c r="G1346" s="87"/>
    </row>
    <row r="1347" spans="1:7">
      <c r="A1347" s="51"/>
      <c r="F1347"/>
      <c r="G1347" s="87"/>
    </row>
    <row r="1348" spans="1:7">
      <c r="A1348" s="51"/>
      <c r="F1348"/>
      <c r="G1348" s="87"/>
    </row>
    <row r="1349" spans="1:7">
      <c r="A1349" s="51"/>
      <c r="F1349"/>
      <c r="G1349" s="87"/>
    </row>
    <row r="1350" spans="1:7">
      <c r="A1350" s="51"/>
      <c r="F1350"/>
      <c r="G1350" s="87"/>
    </row>
    <row r="1351" spans="1:7">
      <c r="A1351" s="51"/>
      <c r="F1351"/>
      <c r="G1351" s="87"/>
    </row>
    <row r="1352" spans="1:7">
      <c r="A1352" s="51"/>
      <c r="F1352"/>
      <c r="G1352" s="87"/>
    </row>
    <row r="1353" spans="1:7">
      <c r="A1353" s="51"/>
      <c r="F1353"/>
      <c r="G1353" s="87"/>
    </row>
    <row r="1354" spans="1:7">
      <c r="A1354" s="51"/>
      <c r="F1354"/>
      <c r="G1354" s="87"/>
    </row>
    <row r="1355" spans="1:7">
      <c r="A1355" s="51"/>
      <c r="F1355"/>
      <c r="G1355" s="87"/>
    </row>
    <row r="1356" spans="1:7">
      <c r="A1356" s="51"/>
      <c r="F1356"/>
      <c r="G1356" s="87"/>
    </row>
    <row r="1357" spans="1:7">
      <c r="A1357" s="51"/>
      <c r="F1357"/>
      <c r="G1357" s="87"/>
    </row>
    <row r="1358" spans="1:7">
      <c r="A1358" s="51"/>
      <c r="F1358"/>
      <c r="G1358" s="87"/>
    </row>
    <row r="1359" spans="1:7">
      <c r="A1359" s="51"/>
      <c r="F1359"/>
      <c r="G1359" s="87"/>
    </row>
    <row r="1360" spans="1:7">
      <c r="A1360" s="51"/>
      <c r="F1360"/>
      <c r="G1360" s="87"/>
    </row>
    <row r="1361" spans="1:7">
      <c r="A1361" s="51"/>
      <c r="F1361"/>
      <c r="G1361" s="87"/>
    </row>
    <row r="1362" spans="1:7">
      <c r="A1362" s="51"/>
      <c r="F1362"/>
      <c r="G1362" s="87"/>
    </row>
    <row r="1363" spans="1:7">
      <c r="A1363" s="51"/>
      <c r="F1363"/>
      <c r="G1363" s="87"/>
    </row>
    <row r="1364" spans="1:7">
      <c r="A1364" s="51"/>
      <c r="F1364"/>
      <c r="G1364" s="87"/>
    </row>
    <row r="1365" spans="1:7">
      <c r="A1365" s="51"/>
      <c r="F1365"/>
      <c r="G1365" s="87"/>
    </row>
    <row r="1366" spans="1:7">
      <c r="A1366" s="51"/>
      <c r="F1366"/>
      <c r="G1366" s="87"/>
    </row>
    <row r="1367" spans="1:7">
      <c r="A1367" s="51"/>
      <c r="F1367"/>
      <c r="G1367" s="87"/>
    </row>
    <row r="1368" spans="1:7">
      <c r="A1368" s="51"/>
      <c r="F1368"/>
      <c r="G1368" s="87"/>
    </row>
    <row r="1369" spans="1:7">
      <c r="A1369" s="51"/>
      <c r="F1369"/>
      <c r="G1369" s="87"/>
    </row>
    <row r="1370" spans="1:7">
      <c r="A1370" s="51"/>
      <c r="F1370"/>
      <c r="G1370" s="87"/>
    </row>
    <row r="1371" spans="1:7">
      <c r="A1371" s="51"/>
      <c r="F1371"/>
      <c r="G1371" s="87"/>
    </row>
    <row r="1372" spans="1:7">
      <c r="A1372" s="51"/>
      <c r="F1372"/>
      <c r="G1372" s="87"/>
    </row>
    <row r="1373" spans="1:7">
      <c r="A1373" s="51"/>
      <c r="F1373"/>
      <c r="G1373" s="87"/>
    </row>
    <row r="1374" spans="1:7">
      <c r="A1374" s="51"/>
      <c r="F1374"/>
      <c r="G1374" s="87"/>
    </row>
    <row r="1375" spans="1:7">
      <c r="A1375" s="51"/>
      <c r="F1375"/>
      <c r="G1375" s="87"/>
    </row>
    <row r="1376" spans="1:7">
      <c r="A1376" s="51"/>
      <c r="F1376"/>
      <c r="G1376" s="87"/>
    </row>
  </sheetData>
  <mergeCells count="9">
    <mergeCell ref="A9:G9"/>
    <mergeCell ref="A10:G10"/>
    <mergeCell ref="A11:B11"/>
    <mergeCell ref="E1:G1"/>
    <mergeCell ref="A4:F4"/>
    <mergeCell ref="B5:E5"/>
    <mergeCell ref="A6:G6"/>
    <mergeCell ref="A7:G7"/>
    <mergeCell ref="A8:G8"/>
  </mergeCells>
  <pageMargins left="0" right="0" top="0" bottom="0" header="0.31496062992125984" footer="0.31496062992125984"/>
  <pageSetup paperSize="9" scale="95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13</vt:i4>
      </vt:variant>
    </vt:vector>
  </HeadingPairs>
  <TitlesOfParts>
    <vt:vector size="13" baseType="lpstr">
      <vt:lpstr>18,02,2019թ.</vt:lpstr>
      <vt:lpstr>16.09.2019</vt:lpstr>
      <vt:lpstr>15.11.2019</vt:lpstr>
      <vt:lpstr>25.05.2020</vt:lpstr>
      <vt:lpstr>14.09.2020</vt:lpstr>
      <vt:lpstr>25.09.2020</vt:lpstr>
      <vt:lpstr>03.11.2020</vt:lpstr>
      <vt:lpstr>18.12.2020</vt:lpstr>
      <vt:lpstr>13․05․2021</vt:lpstr>
      <vt:lpstr>25.09.2021</vt:lpstr>
      <vt:lpstr>09.11.2021</vt:lpstr>
      <vt:lpstr>26․11․2021</vt:lpstr>
      <vt:lpstr>14․12․2021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School</dc:creator>
  <cp:lastModifiedBy>Windows User</cp:lastModifiedBy>
  <cp:lastPrinted>2021-12-07T06:39:27Z</cp:lastPrinted>
  <dcterms:created xsi:type="dcterms:W3CDTF">2014-11-07T10:48:16Z</dcterms:created>
  <dcterms:modified xsi:type="dcterms:W3CDTF">2021-12-14T11:23:42Z</dcterms:modified>
</cp:coreProperties>
</file>